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15825" windowHeight="12045" xr2:uid="{00000000-000D-0000-FFFF-FFFF00000000}"/>
  </bookViews>
  <sheets>
    <sheet name="Input" sheetId="1" r:id="rId1"/>
    <sheet name="Org List" sheetId="2" r:id="rId2"/>
  </sheets>
  <definedNames>
    <definedName name="INPUT">Input!$D$14:$J$313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71027"/>
</workbook>
</file>

<file path=xl/calcChain.xml><?xml version="1.0" encoding="utf-8"?>
<calcChain xmlns="http://schemas.openxmlformats.org/spreadsheetml/2006/main">
  <c r="K63" i="1" l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B94" i="1" s="1"/>
  <c r="K95" i="1"/>
  <c r="L95" i="1"/>
  <c r="M95" i="1"/>
  <c r="K96" i="1"/>
  <c r="B96" i="1" s="1"/>
  <c r="L96" i="1"/>
  <c r="M96" i="1"/>
  <c r="K97" i="1"/>
  <c r="B97" i="1" s="1"/>
  <c r="L97" i="1"/>
  <c r="M97" i="1"/>
  <c r="K98" i="1"/>
  <c r="L98" i="1"/>
  <c r="B98" i="1" s="1"/>
  <c r="M98" i="1"/>
  <c r="K99" i="1"/>
  <c r="L99" i="1"/>
  <c r="M99" i="1"/>
  <c r="K100" i="1"/>
  <c r="L100" i="1"/>
  <c r="M100" i="1"/>
  <c r="K101" i="1"/>
  <c r="L101" i="1"/>
  <c r="M101" i="1"/>
  <c r="K102" i="1"/>
  <c r="L102" i="1"/>
  <c r="M102" i="1"/>
  <c r="K103" i="1"/>
  <c r="L103" i="1"/>
  <c r="M103" i="1"/>
  <c r="B103" i="1" s="1"/>
  <c r="K104" i="1"/>
  <c r="L104" i="1"/>
  <c r="M104" i="1"/>
  <c r="K105" i="1"/>
  <c r="B105" i="1" s="1"/>
  <c r="L105" i="1"/>
  <c r="M105" i="1"/>
  <c r="K106" i="1"/>
  <c r="L106" i="1"/>
  <c r="M106" i="1"/>
  <c r="K107" i="1"/>
  <c r="L107" i="1"/>
  <c r="M107" i="1"/>
  <c r="K108" i="1"/>
  <c r="L108" i="1"/>
  <c r="M108" i="1"/>
  <c r="K109" i="1"/>
  <c r="B109" i="1" s="1"/>
  <c r="L109" i="1"/>
  <c r="M109" i="1"/>
  <c r="K110" i="1"/>
  <c r="L110" i="1"/>
  <c r="M110" i="1"/>
  <c r="K111" i="1"/>
  <c r="L111" i="1"/>
  <c r="M111" i="1"/>
  <c r="K112" i="1"/>
  <c r="L112" i="1"/>
  <c r="M112" i="1"/>
  <c r="B112" i="1" s="1"/>
  <c r="K113" i="1"/>
  <c r="L113" i="1"/>
  <c r="M113" i="1"/>
  <c r="K114" i="1"/>
  <c r="L114" i="1"/>
  <c r="M114" i="1"/>
  <c r="K115" i="1"/>
  <c r="L115" i="1"/>
  <c r="M115" i="1"/>
  <c r="B115" i="1" s="1"/>
  <c r="K116" i="1"/>
  <c r="L116" i="1"/>
  <c r="M116" i="1"/>
  <c r="K117" i="1"/>
  <c r="L117" i="1"/>
  <c r="M117" i="1"/>
  <c r="K118" i="1"/>
  <c r="L118" i="1"/>
  <c r="M118" i="1"/>
  <c r="K119" i="1"/>
  <c r="L119" i="1"/>
  <c r="M119" i="1"/>
  <c r="B119" i="1" s="1"/>
  <c r="K120" i="1"/>
  <c r="L120" i="1"/>
  <c r="M120" i="1"/>
  <c r="K121" i="1"/>
  <c r="L121" i="1"/>
  <c r="M121" i="1"/>
  <c r="K122" i="1"/>
  <c r="L122" i="1"/>
  <c r="B122" i="1" s="1"/>
  <c r="M122" i="1"/>
  <c r="K123" i="1"/>
  <c r="L123" i="1"/>
  <c r="M123" i="1"/>
  <c r="K124" i="1"/>
  <c r="L124" i="1"/>
  <c r="M124" i="1"/>
  <c r="B124" i="1" s="1"/>
  <c r="K125" i="1"/>
  <c r="L125" i="1"/>
  <c r="M125" i="1"/>
  <c r="K126" i="1"/>
  <c r="L126" i="1"/>
  <c r="M126" i="1"/>
  <c r="K127" i="1"/>
  <c r="L127" i="1"/>
  <c r="M127" i="1"/>
  <c r="K128" i="1"/>
  <c r="L128" i="1"/>
  <c r="M128" i="1"/>
  <c r="B128" i="1" s="1"/>
  <c r="K129" i="1"/>
  <c r="B129" i="1" s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B134" i="1" s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B139" i="1" s="1"/>
  <c r="K140" i="1"/>
  <c r="L140" i="1"/>
  <c r="M140" i="1"/>
  <c r="K141" i="1"/>
  <c r="B141" i="1" s="1"/>
  <c r="L141" i="1"/>
  <c r="M141" i="1"/>
  <c r="K142" i="1"/>
  <c r="L142" i="1"/>
  <c r="M142" i="1"/>
  <c r="K143" i="1"/>
  <c r="L143" i="1"/>
  <c r="M143" i="1"/>
  <c r="K144" i="1"/>
  <c r="L144" i="1"/>
  <c r="M144" i="1"/>
  <c r="K145" i="1"/>
  <c r="B145" i="1" s="1"/>
  <c r="L145" i="1"/>
  <c r="M145" i="1"/>
  <c r="K146" i="1"/>
  <c r="L146" i="1"/>
  <c r="M146" i="1"/>
  <c r="K147" i="1"/>
  <c r="L147" i="1"/>
  <c r="M147" i="1"/>
  <c r="K148" i="1"/>
  <c r="L148" i="1"/>
  <c r="M148" i="1"/>
  <c r="B148" i="1" s="1"/>
  <c r="K149" i="1"/>
  <c r="L149" i="1"/>
  <c r="M149" i="1"/>
  <c r="K150" i="1"/>
  <c r="L150" i="1"/>
  <c r="M150" i="1"/>
  <c r="K151" i="1"/>
  <c r="L151" i="1"/>
  <c r="M151" i="1"/>
  <c r="B151" i="1" s="1"/>
  <c r="K152" i="1"/>
  <c r="L152" i="1"/>
  <c r="M152" i="1"/>
  <c r="K153" i="1"/>
  <c r="L153" i="1"/>
  <c r="M153" i="1"/>
  <c r="K154" i="1"/>
  <c r="L154" i="1"/>
  <c r="M154" i="1"/>
  <c r="K155" i="1"/>
  <c r="L155" i="1"/>
  <c r="M155" i="1"/>
  <c r="B155" i="1" s="1"/>
  <c r="K156" i="1"/>
  <c r="L156" i="1"/>
  <c r="M156" i="1"/>
  <c r="K157" i="1"/>
  <c r="L157" i="1"/>
  <c r="M157" i="1"/>
  <c r="K158" i="1"/>
  <c r="L158" i="1"/>
  <c r="B158" i="1" s="1"/>
  <c r="M158" i="1"/>
  <c r="K159" i="1"/>
  <c r="L159" i="1"/>
  <c r="M159" i="1"/>
  <c r="K160" i="1"/>
  <c r="L160" i="1"/>
  <c r="M160" i="1"/>
  <c r="B160" i="1" s="1"/>
  <c r="K161" i="1"/>
  <c r="L161" i="1"/>
  <c r="M161" i="1"/>
  <c r="K162" i="1"/>
  <c r="L162" i="1"/>
  <c r="M162" i="1"/>
  <c r="K163" i="1"/>
  <c r="L163" i="1"/>
  <c r="M163" i="1"/>
  <c r="K164" i="1"/>
  <c r="L164" i="1"/>
  <c r="M164" i="1"/>
  <c r="B164" i="1" s="1"/>
  <c r="K165" i="1"/>
  <c r="B165" i="1" s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B170" i="1" s="1"/>
  <c r="M170" i="1"/>
  <c r="K171" i="1"/>
  <c r="L171" i="1"/>
  <c r="M171" i="1"/>
  <c r="K172" i="1"/>
  <c r="L172" i="1"/>
  <c r="M172" i="1"/>
  <c r="K173" i="1"/>
  <c r="L173" i="1"/>
  <c r="M173" i="1"/>
  <c r="K174" i="1"/>
  <c r="L174" i="1"/>
  <c r="M174" i="1"/>
  <c r="K175" i="1"/>
  <c r="L175" i="1"/>
  <c r="M175" i="1"/>
  <c r="B175" i="1" s="1"/>
  <c r="K176" i="1"/>
  <c r="L176" i="1"/>
  <c r="M176" i="1"/>
  <c r="K177" i="1"/>
  <c r="B177" i="1" s="1"/>
  <c r="L177" i="1"/>
  <c r="M177" i="1"/>
  <c r="K178" i="1"/>
  <c r="L178" i="1"/>
  <c r="M178" i="1"/>
  <c r="K179" i="1"/>
  <c r="L179" i="1"/>
  <c r="M179" i="1"/>
  <c r="K180" i="1"/>
  <c r="L180" i="1"/>
  <c r="M180" i="1"/>
  <c r="K181" i="1"/>
  <c r="B181" i="1" s="1"/>
  <c r="L181" i="1"/>
  <c r="M181" i="1"/>
  <c r="K182" i="1"/>
  <c r="L182" i="1"/>
  <c r="M182" i="1"/>
  <c r="K183" i="1"/>
  <c r="L183" i="1"/>
  <c r="M183" i="1"/>
  <c r="K184" i="1"/>
  <c r="L184" i="1"/>
  <c r="M184" i="1"/>
  <c r="B184" i="1" s="1"/>
  <c r="K185" i="1"/>
  <c r="L185" i="1"/>
  <c r="M185" i="1"/>
  <c r="K186" i="1"/>
  <c r="L186" i="1"/>
  <c r="M186" i="1"/>
  <c r="K187" i="1"/>
  <c r="L187" i="1"/>
  <c r="M187" i="1"/>
  <c r="B187" i="1" s="1"/>
  <c r="K188" i="1"/>
  <c r="L188" i="1"/>
  <c r="M188" i="1"/>
  <c r="K189" i="1"/>
  <c r="L189" i="1"/>
  <c r="M189" i="1"/>
  <c r="K190" i="1"/>
  <c r="L190" i="1"/>
  <c r="M190" i="1"/>
  <c r="K191" i="1"/>
  <c r="L191" i="1"/>
  <c r="M191" i="1"/>
  <c r="B191" i="1" s="1"/>
  <c r="K192" i="1"/>
  <c r="L192" i="1"/>
  <c r="M192" i="1"/>
  <c r="K193" i="1"/>
  <c r="L193" i="1"/>
  <c r="M193" i="1"/>
  <c r="K194" i="1"/>
  <c r="L194" i="1"/>
  <c r="B194" i="1" s="1"/>
  <c r="M194" i="1"/>
  <c r="K195" i="1"/>
  <c r="L195" i="1"/>
  <c r="M195" i="1"/>
  <c r="K196" i="1"/>
  <c r="L196" i="1"/>
  <c r="M196" i="1"/>
  <c r="B196" i="1" s="1"/>
  <c r="K197" i="1"/>
  <c r="L197" i="1"/>
  <c r="M197" i="1"/>
  <c r="K198" i="1"/>
  <c r="L198" i="1"/>
  <c r="M198" i="1"/>
  <c r="K199" i="1"/>
  <c r="L199" i="1"/>
  <c r="M199" i="1"/>
  <c r="K200" i="1"/>
  <c r="L200" i="1"/>
  <c r="M200" i="1"/>
  <c r="B200" i="1" s="1"/>
  <c r="K201" i="1"/>
  <c r="B201" i="1" s="1"/>
  <c r="L201" i="1"/>
  <c r="M201" i="1"/>
  <c r="K202" i="1"/>
  <c r="L202" i="1"/>
  <c r="M202" i="1"/>
  <c r="K203" i="1"/>
  <c r="L203" i="1"/>
  <c r="M203" i="1"/>
  <c r="K204" i="1"/>
  <c r="L204" i="1"/>
  <c r="M204" i="1"/>
  <c r="K205" i="1"/>
  <c r="L205" i="1"/>
  <c r="M205" i="1"/>
  <c r="K206" i="1"/>
  <c r="L206" i="1"/>
  <c r="B206" i="1" s="1"/>
  <c r="M206" i="1"/>
  <c r="K207" i="1"/>
  <c r="L207" i="1"/>
  <c r="M207" i="1"/>
  <c r="K208" i="1"/>
  <c r="L208" i="1"/>
  <c r="M208" i="1"/>
  <c r="K209" i="1"/>
  <c r="L209" i="1"/>
  <c r="M209" i="1"/>
  <c r="K210" i="1"/>
  <c r="L210" i="1"/>
  <c r="M210" i="1"/>
  <c r="K211" i="1"/>
  <c r="L211" i="1"/>
  <c r="M211" i="1"/>
  <c r="B211" i="1" s="1"/>
  <c r="K212" i="1"/>
  <c r="L212" i="1"/>
  <c r="M212" i="1"/>
  <c r="K213" i="1"/>
  <c r="B213" i="1" s="1"/>
  <c r="L213" i="1"/>
  <c r="M213" i="1"/>
  <c r="K214" i="1"/>
  <c r="L214" i="1"/>
  <c r="M214" i="1"/>
  <c r="K215" i="1"/>
  <c r="L215" i="1"/>
  <c r="M215" i="1"/>
  <c r="K216" i="1"/>
  <c r="L216" i="1"/>
  <c r="M216" i="1"/>
  <c r="K217" i="1"/>
  <c r="B217" i="1" s="1"/>
  <c r="L217" i="1"/>
  <c r="M217" i="1"/>
  <c r="K218" i="1"/>
  <c r="L218" i="1"/>
  <c r="M218" i="1"/>
  <c r="K219" i="1"/>
  <c r="L219" i="1"/>
  <c r="M219" i="1"/>
  <c r="K220" i="1"/>
  <c r="L220" i="1"/>
  <c r="M220" i="1"/>
  <c r="B220" i="1" s="1"/>
  <c r="K221" i="1"/>
  <c r="L221" i="1"/>
  <c r="M221" i="1"/>
  <c r="K222" i="1"/>
  <c r="L222" i="1"/>
  <c r="M222" i="1"/>
  <c r="K223" i="1"/>
  <c r="L223" i="1"/>
  <c r="M223" i="1"/>
  <c r="K224" i="1"/>
  <c r="L224" i="1"/>
  <c r="M224" i="1"/>
  <c r="K225" i="1"/>
  <c r="L225" i="1"/>
  <c r="M225" i="1"/>
  <c r="K226" i="1"/>
  <c r="B226" i="1" s="1"/>
  <c r="L226" i="1"/>
  <c r="M226" i="1"/>
  <c r="K227" i="1"/>
  <c r="L227" i="1"/>
  <c r="M227" i="1"/>
  <c r="K228" i="1"/>
  <c r="L228" i="1"/>
  <c r="M228" i="1"/>
  <c r="K229" i="1"/>
  <c r="L229" i="1"/>
  <c r="M229" i="1"/>
  <c r="B229" i="1" s="1"/>
  <c r="K230" i="1"/>
  <c r="L230" i="1"/>
  <c r="M230" i="1"/>
  <c r="K231" i="1"/>
  <c r="L231" i="1"/>
  <c r="M231" i="1"/>
  <c r="K232" i="1"/>
  <c r="L232" i="1"/>
  <c r="M232" i="1"/>
  <c r="B232" i="1" s="1"/>
  <c r="K233" i="1"/>
  <c r="L233" i="1"/>
  <c r="M233" i="1"/>
  <c r="K234" i="1"/>
  <c r="L234" i="1"/>
  <c r="M234" i="1"/>
  <c r="K235" i="1"/>
  <c r="L235" i="1"/>
  <c r="M235" i="1"/>
  <c r="K236" i="1"/>
  <c r="L236" i="1"/>
  <c r="M236" i="1"/>
  <c r="B236" i="1" s="1"/>
  <c r="K237" i="1"/>
  <c r="L237" i="1"/>
  <c r="M237" i="1"/>
  <c r="K238" i="1"/>
  <c r="L238" i="1"/>
  <c r="M238" i="1"/>
  <c r="K239" i="1"/>
  <c r="L239" i="1"/>
  <c r="B239" i="1" s="1"/>
  <c r="M239" i="1"/>
  <c r="K240" i="1"/>
  <c r="L240" i="1"/>
  <c r="M240" i="1"/>
  <c r="K241" i="1"/>
  <c r="L241" i="1"/>
  <c r="M241" i="1"/>
  <c r="B241" i="1" s="1"/>
  <c r="K242" i="1"/>
  <c r="L242" i="1"/>
  <c r="M242" i="1"/>
  <c r="K243" i="1"/>
  <c r="L243" i="1"/>
  <c r="M243" i="1"/>
  <c r="K244" i="1"/>
  <c r="L244" i="1"/>
  <c r="M244" i="1"/>
  <c r="K245" i="1"/>
  <c r="L245" i="1"/>
  <c r="M245" i="1"/>
  <c r="B245" i="1" s="1"/>
  <c r="K246" i="1"/>
  <c r="B246" i="1" s="1"/>
  <c r="L246" i="1"/>
  <c r="M246" i="1"/>
  <c r="K247" i="1"/>
  <c r="L247" i="1"/>
  <c r="M247" i="1"/>
  <c r="K248" i="1"/>
  <c r="L248" i="1"/>
  <c r="M248" i="1"/>
  <c r="K249" i="1"/>
  <c r="L249" i="1"/>
  <c r="M249" i="1"/>
  <c r="K250" i="1"/>
  <c r="B250" i="1" s="1"/>
  <c r="L250" i="1"/>
  <c r="M250" i="1"/>
  <c r="K251" i="1"/>
  <c r="L251" i="1"/>
  <c r="M251" i="1"/>
  <c r="K252" i="1"/>
  <c r="L252" i="1"/>
  <c r="M252" i="1"/>
  <c r="K253" i="1"/>
  <c r="L253" i="1"/>
  <c r="M253" i="1"/>
  <c r="K254" i="1"/>
  <c r="L254" i="1"/>
  <c r="M254" i="1"/>
  <c r="K255" i="1"/>
  <c r="L255" i="1"/>
  <c r="M255" i="1"/>
  <c r="K256" i="1"/>
  <c r="L256" i="1"/>
  <c r="M256" i="1"/>
  <c r="B256" i="1" s="1"/>
  <c r="K257" i="1"/>
  <c r="L257" i="1"/>
  <c r="M257" i="1"/>
  <c r="K258" i="1"/>
  <c r="B258" i="1" s="1"/>
  <c r="L258" i="1"/>
  <c r="M258" i="1"/>
  <c r="K259" i="1"/>
  <c r="L259" i="1"/>
  <c r="M259" i="1"/>
  <c r="K260" i="1"/>
  <c r="L260" i="1"/>
  <c r="M260" i="1"/>
  <c r="K261" i="1"/>
  <c r="L261" i="1"/>
  <c r="M261" i="1"/>
  <c r="K262" i="1"/>
  <c r="B262" i="1" s="1"/>
  <c r="L262" i="1"/>
  <c r="M262" i="1"/>
  <c r="K263" i="1"/>
  <c r="L263" i="1"/>
  <c r="M263" i="1"/>
  <c r="K264" i="1"/>
  <c r="L264" i="1"/>
  <c r="M264" i="1"/>
  <c r="K265" i="1"/>
  <c r="L265" i="1"/>
  <c r="M265" i="1"/>
  <c r="B265" i="1" s="1"/>
  <c r="K266" i="1"/>
  <c r="L266" i="1"/>
  <c r="M266" i="1"/>
  <c r="K267" i="1"/>
  <c r="L267" i="1"/>
  <c r="M267" i="1"/>
  <c r="K268" i="1"/>
  <c r="L268" i="1"/>
  <c r="M268" i="1"/>
  <c r="B268" i="1" s="1"/>
  <c r="K269" i="1"/>
  <c r="L269" i="1"/>
  <c r="M269" i="1"/>
  <c r="K270" i="1"/>
  <c r="L270" i="1"/>
  <c r="M270" i="1"/>
  <c r="K271" i="1"/>
  <c r="L271" i="1"/>
  <c r="M271" i="1"/>
  <c r="K272" i="1"/>
  <c r="L272" i="1"/>
  <c r="M272" i="1"/>
  <c r="B272" i="1" s="1"/>
  <c r="K273" i="1"/>
  <c r="L273" i="1"/>
  <c r="M273" i="1"/>
  <c r="K274" i="1"/>
  <c r="L274" i="1"/>
  <c r="M274" i="1"/>
  <c r="K275" i="1"/>
  <c r="L275" i="1"/>
  <c r="B275" i="1" s="1"/>
  <c r="M275" i="1"/>
  <c r="K276" i="1"/>
  <c r="L276" i="1"/>
  <c r="M276" i="1"/>
  <c r="K277" i="1"/>
  <c r="L277" i="1"/>
  <c r="M277" i="1"/>
  <c r="K278" i="1"/>
  <c r="L278" i="1"/>
  <c r="M278" i="1"/>
  <c r="K279" i="1"/>
  <c r="L279" i="1"/>
  <c r="M279" i="1"/>
  <c r="K280" i="1"/>
  <c r="L280" i="1"/>
  <c r="M280" i="1"/>
  <c r="K281" i="1"/>
  <c r="L281" i="1"/>
  <c r="M281" i="1"/>
  <c r="B281" i="1" s="1"/>
  <c r="K282" i="1"/>
  <c r="B282" i="1" s="1"/>
  <c r="L282" i="1"/>
  <c r="M282" i="1"/>
  <c r="K283" i="1"/>
  <c r="L283" i="1"/>
  <c r="M283" i="1"/>
  <c r="K284" i="1"/>
  <c r="L284" i="1"/>
  <c r="M284" i="1"/>
  <c r="K285" i="1"/>
  <c r="L285" i="1"/>
  <c r="M285" i="1"/>
  <c r="K286" i="1"/>
  <c r="L286" i="1"/>
  <c r="M286" i="1"/>
  <c r="K287" i="1"/>
  <c r="L287" i="1"/>
  <c r="B287" i="1" s="1"/>
  <c r="M287" i="1"/>
  <c r="K288" i="1"/>
  <c r="L288" i="1"/>
  <c r="M288" i="1"/>
  <c r="K289" i="1"/>
  <c r="L289" i="1"/>
  <c r="M289" i="1"/>
  <c r="K290" i="1"/>
  <c r="L290" i="1"/>
  <c r="M290" i="1"/>
  <c r="K291" i="1"/>
  <c r="L291" i="1"/>
  <c r="M291" i="1"/>
  <c r="K292" i="1"/>
  <c r="L292" i="1"/>
  <c r="M292" i="1"/>
  <c r="B292" i="1" s="1"/>
  <c r="K293" i="1"/>
  <c r="L293" i="1"/>
  <c r="M293" i="1"/>
  <c r="K294" i="1"/>
  <c r="B294" i="1" s="1"/>
  <c r="L294" i="1"/>
  <c r="M294" i="1"/>
  <c r="K295" i="1"/>
  <c r="L295" i="1"/>
  <c r="M295" i="1"/>
  <c r="K296" i="1"/>
  <c r="L296" i="1"/>
  <c r="M296" i="1"/>
  <c r="K297" i="1"/>
  <c r="L297" i="1"/>
  <c r="M297" i="1"/>
  <c r="K298" i="1"/>
  <c r="B298" i="1" s="1"/>
  <c r="L298" i="1"/>
  <c r="M298" i="1"/>
  <c r="K299" i="1"/>
  <c r="L299" i="1"/>
  <c r="M299" i="1"/>
  <c r="K300" i="1"/>
  <c r="L300" i="1"/>
  <c r="M300" i="1"/>
  <c r="K301" i="1"/>
  <c r="L301" i="1"/>
  <c r="M301" i="1"/>
  <c r="B301" i="1" s="1"/>
  <c r="K302" i="1"/>
  <c r="L302" i="1"/>
  <c r="M302" i="1"/>
  <c r="K303" i="1"/>
  <c r="L303" i="1"/>
  <c r="M303" i="1"/>
  <c r="K304" i="1"/>
  <c r="L304" i="1"/>
  <c r="M304" i="1"/>
  <c r="K305" i="1"/>
  <c r="L305" i="1"/>
  <c r="M305" i="1"/>
  <c r="B305" i="1" s="1"/>
  <c r="K306" i="1"/>
  <c r="L306" i="1"/>
  <c r="M306" i="1"/>
  <c r="K307" i="1"/>
  <c r="L307" i="1"/>
  <c r="M307" i="1"/>
  <c r="K308" i="1"/>
  <c r="L308" i="1"/>
  <c r="M308" i="1"/>
  <c r="B308" i="1" s="1"/>
  <c r="K309" i="1"/>
  <c r="L309" i="1"/>
  <c r="M309" i="1"/>
  <c r="K310" i="1"/>
  <c r="L310" i="1"/>
  <c r="M310" i="1"/>
  <c r="K311" i="1"/>
  <c r="L311" i="1"/>
  <c r="B311" i="1" s="1"/>
  <c r="M311" i="1"/>
  <c r="K312" i="1"/>
  <c r="L312" i="1"/>
  <c r="M312" i="1"/>
  <c r="B210" i="1" l="1"/>
  <c r="B179" i="1"/>
  <c r="B167" i="1"/>
  <c r="B143" i="1"/>
  <c r="B131" i="1"/>
  <c r="B118" i="1"/>
  <c r="B215" i="1"/>
  <c r="B203" i="1"/>
  <c r="B190" i="1"/>
  <c r="B186" i="1"/>
  <c r="B174" i="1"/>
  <c r="B154" i="1"/>
  <c r="B150" i="1"/>
  <c r="B138" i="1"/>
  <c r="B114" i="1"/>
  <c r="B107" i="1"/>
  <c r="B102" i="1"/>
  <c r="B93" i="1"/>
  <c r="B296" i="1"/>
  <c r="B291" i="1"/>
  <c r="B267" i="1"/>
  <c r="B260" i="1"/>
  <c r="B248" i="1"/>
  <c r="B231" i="1"/>
  <c r="B307" i="1"/>
  <c r="B284" i="1"/>
  <c r="B271" i="1"/>
  <c r="B255" i="1"/>
  <c r="B235" i="1"/>
  <c r="B312" i="1"/>
  <c r="B310" i="1"/>
  <c r="B304" i="1"/>
  <c r="B300" i="1"/>
  <c r="B293" i="1"/>
  <c r="B290" i="1"/>
  <c r="B286" i="1"/>
  <c r="B280" i="1"/>
  <c r="B278" i="1"/>
  <c r="B274" i="1"/>
  <c r="B269" i="1"/>
  <c r="B224" i="1"/>
  <c r="B264" i="1"/>
  <c r="B257" i="1"/>
  <c r="B254" i="1"/>
  <c r="B244" i="1"/>
  <c r="B240" i="1"/>
  <c r="B238" i="1"/>
  <c r="B233" i="1"/>
  <c r="B228" i="1"/>
  <c r="B223" i="1"/>
  <c r="B219" i="1"/>
  <c r="B212" i="1"/>
  <c r="B209" i="1"/>
  <c r="B205" i="1"/>
  <c r="B199" i="1"/>
  <c r="B195" i="1"/>
  <c r="B193" i="1"/>
  <c r="B188" i="1"/>
  <c r="B183" i="1"/>
  <c r="B176" i="1"/>
  <c r="B173" i="1"/>
  <c r="B169" i="1"/>
  <c r="B163" i="1"/>
  <c r="B159" i="1"/>
  <c r="B157" i="1"/>
  <c r="B152" i="1"/>
  <c r="B147" i="1"/>
  <c r="B140" i="1"/>
  <c r="B137" i="1"/>
  <c r="B133" i="1"/>
  <c r="B127" i="1"/>
  <c r="B123" i="1"/>
  <c r="B121" i="1"/>
  <c r="B116" i="1"/>
  <c r="B111" i="1"/>
  <c r="B104" i="1"/>
  <c r="B101" i="1"/>
  <c r="B95" i="1"/>
  <c r="B309" i="1"/>
  <c r="B302" i="1"/>
  <c r="B299" i="1"/>
  <c r="B295" i="1"/>
  <c r="B289" i="1"/>
  <c r="B285" i="1"/>
  <c r="B283" i="1"/>
  <c r="B277" i="1"/>
  <c r="B273" i="1"/>
  <c r="B266" i="1"/>
  <c r="B263" i="1"/>
  <c r="B259" i="1"/>
  <c r="B253" i="1"/>
  <c r="B251" i="1"/>
  <c r="B247" i="1"/>
  <c r="B242" i="1"/>
  <c r="B237" i="1"/>
  <c r="B230" i="1"/>
  <c r="B227" i="1"/>
  <c r="B221" i="1"/>
  <c r="B218" i="1"/>
  <c r="B214" i="1"/>
  <c r="B208" i="1"/>
  <c r="B204" i="1"/>
  <c r="B202" i="1"/>
  <c r="B197" i="1"/>
  <c r="B192" i="1"/>
  <c r="B185" i="1"/>
  <c r="B182" i="1"/>
  <c r="B178" i="1"/>
  <c r="B172" i="1"/>
  <c r="B168" i="1"/>
  <c r="B166" i="1"/>
  <c r="B161" i="1"/>
  <c r="B156" i="1"/>
  <c r="B149" i="1"/>
  <c r="B146" i="1"/>
  <c r="B142" i="1"/>
  <c r="B136" i="1"/>
  <c r="B132" i="1"/>
  <c r="B130" i="1"/>
  <c r="B125" i="1"/>
  <c r="B120" i="1"/>
  <c r="B113" i="1"/>
  <c r="B110" i="1"/>
  <c r="B106" i="1"/>
  <c r="B100" i="1"/>
  <c r="B92" i="1"/>
  <c r="B91" i="1"/>
  <c r="B89" i="1"/>
  <c r="B86" i="1"/>
  <c r="B80" i="1"/>
  <c r="B77" i="1"/>
  <c r="B71" i="1"/>
  <c r="B68" i="1"/>
  <c r="B63" i="1"/>
  <c r="B87" i="1"/>
  <c r="B84" i="1"/>
  <c r="B82" i="1"/>
  <c r="B78" i="1"/>
  <c r="B73" i="1"/>
  <c r="B69" i="1"/>
  <c r="B64" i="1"/>
  <c r="B88" i="1"/>
  <c r="B85" i="1"/>
  <c r="B83" i="1"/>
  <c r="B79" i="1"/>
  <c r="B76" i="1"/>
  <c r="B74" i="1"/>
  <c r="B70" i="1"/>
  <c r="B65" i="1"/>
  <c r="B303" i="1"/>
  <c r="B276" i="1"/>
  <c r="B249" i="1"/>
  <c r="B222" i="1"/>
  <c r="B306" i="1"/>
  <c r="B297" i="1"/>
  <c r="B288" i="1"/>
  <c r="B279" i="1"/>
  <c r="B270" i="1"/>
  <c r="B261" i="1"/>
  <c r="B252" i="1"/>
  <c r="B243" i="1"/>
  <c r="B234" i="1"/>
  <c r="B225" i="1"/>
  <c r="B216" i="1"/>
  <c r="B207" i="1"/>
  <c r="B198" i="1"/>
  <c r="B189" i="1"/>
  <c r="B180" i="1"/>
  <c r="B171" i="1"/>
  <c r="B162" i="1"/>
  <c r="B153" i="1"/>
  <c r="B144" i="1"/>
  <c r="B135" i="1"/>
  <c r="B126" i="1"/>
  <c r="B117" i="1"/>
  <c r="B108" i="1"/>
  <c r="B99" i="1"/>
  <c r="B90" i="1"/>
  <c r="B81" i="1"/>
  <c r="B72" i="1"/>
  <c r="B67" i="1"/>
  <c r="B66" i="1"/>
  <c r="B75" i="1"/>
  <c r="I5" i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31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313" i="1"/>
  <c r="L313" i="1"/>
  <c r="L14" i="1"/>
  <c r="K14" i="1"/>
  <c r="B49" i="1" l="1"/>
  <c r="B50" i="1"/>
  <c r="B14" i="1"/>
  <c r="B33" i="1"/>
  <c r="B34" i="1"/>
  <c r="B18" i="1"/>
  <c r="B31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<sst xmlns="http://schemas.openxmlformats.org/spreadsheetml/2006/main" count="640" uniqueCount="291">
  <si>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</si>
  <si>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</si>
  <si>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</si>
  <si>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</si>
  <si>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</si>
  <si>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</si>
  <si>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</si>
  <si>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</si>
  <si>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</si>
  <si>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</si>
  <si>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</si>
  <si>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</si>
  <si>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</si>
  <si>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</si>
  <si>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</si>
  <si>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</si>
  <si>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</si>
  <si>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</si>
  <si>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</si>
  <si>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</si>
  <si>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</si>
  <si>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</si>
  <si>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</si>
  <si>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</si>
  <si>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</si>
  <si>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</si>
  <si>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</si>
  <si>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</si>
  <si>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</si>
  <si>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</si>
  <si>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</si>
  <si>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</si>
  <si>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</si>
  <si>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</si>
  <si>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</si>
  <si>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</si>
  <si>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</si>
  <si>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</si>
  <si>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</si>
  <si>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</si>
  <si>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</si>
  <si>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</si>
  <si>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</si>
  <si>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</si>
  <si>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</si>
  <si>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</si>
  <si>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</si>
  <si>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</si>
  <si>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</si>
  <si>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</si>
  <si>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</si>
  <si>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</si>
  <si>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</si>
  <si>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</si>
  <si>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</si>
  <si>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</si>
  <si>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</si>
  <si>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</si>
  <si>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</si>
  <si>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</si>
  <si>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</si>
  <si>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</si>
  <si>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</si>
  <si>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</si>
  <si>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</si>
  <si>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</si>
  <si>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</si>
  <si>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</si>
  <si>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</si>
  <si>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</si>
  <si>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</si>
  <si>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</si>
  <si>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</si>
  <si>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</si>
  <si>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</si>
  <si>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</si>
  <si>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</si>
  <si>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</si>
  <si>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</si>
  <si>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</si>
  <si>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</si>
  <si>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</si>
  <si>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</si>
  <si>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</si>
  <si>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</si>
  <si>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</si>
  <si>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</si>
  <si>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</si>
  <si>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</si>
  <si>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</si>
  <si>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</si>
  <si>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</si>
  <si>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</si>
  <si>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</si>
  <si>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</si>
  <si>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</si>
  <si>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</si>
  <si>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</si>
  <si>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</si>
  <si>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</si>
  <si>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</si>
  <si>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</si>
  <si>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IES RP-20-14</t>
  </si>
  <si>
    <t>Lighting for Parking Facilities</t>
  </si>
  <si>
    <t xml:space="preserve">ANSI/IES RP-8-14 </t>
  </si>
  <si>
    <t>Roadway Lighting</t>
  </si>
  <si>
    <t xml:space="preserve">ASTM 2472 </t>
  </si>
  <si>
    <t>Standard spec for Sulphur Hexafluoride</t>
  </si>
  <si>
    <t xml:space="preserve">ASTM D923 </t>
  </si>
  <si>
    <t>Standard practices for sampling electrical insulating liquids</t>
  </si>
  <si>
    <t>ANSI 05.1</t>
  </si>
  <si>
    <t>American National Standard for Wood Products - Specifications and Dimensions</t>
  </si>
  <si>
    <t>2002</t>
  </si>
  <si>
    <t>ANSI 05.1a</t>
  </si>
  <si>
    <t>​American National Standard for Wood Poles and Products - Supplement to ANSI 05.1-2002</t>
  </si>
  <si>
    <t>2003</t>
  </si>
  <si>
    <t>ANSI 05.1b</t>
  </si>
  <si>
    <t>IEEE 386</t>
  </si>
  <si>
    <t>​IEEE Standard for Separable Insulated Connector Systems for Power Distribution Systems Above 600V</t>
  </si>
  <si>
    <t>1995</t>
  </si>
  <si>
    <t>ANSI/NETA ATS</t>
  </si>
  <si>
    <t>American National Standard for Acceptance Testing Specifications for Electrical Power Equipment and Systems</t>
  </si>
  <si>
    <t>2009</t>
  </si>
  <si>
    <t>ANSI C29.11</t>
  </si>
  <si>
    <t>​ANSI Standard for Composite Suspension Insulators for Overhead Transmission Lines - Tests</t>
  </si>
  <si>
    <t>1989</t>
  </si>
  <si>
    <t>IEEE 4a</t>
  </si>
  <si>
    <t>Amendment to IEEE Standard Techniques for High-Voltage Testing</t>
  </si>
  <si>
    <t>2001</t>
  </si>
  <si>
    <t>IEEE-32</t>
  </si>
  <si>
    <t>IEEE Standard Requirements, Terminology, and Test Procedure for Neutral Grounding Devices</t>
  </si>
  <si>
    <t>1972</t>
  </si>
  <si>
    <t>IEEE-141</t>
  </si>
  <si>
    <t>IEEE ( RED BOOK ) Recommended Practice for Electrica Power Distribution for Industrial Plants</t>
  </si>
  <si>
    <t>1993</t>
  </si>
  <si>
    <t>IEEE-C36.1</t>
  </si>
  <si>
    <t>IEEE Standard for SCADA and Automation Systems</t>
  </si>
  <si>
    <t>2007</t>
  </si>
  <si>
    <t>IEEE-241</t>
  </si>
  <si>
    <t>IEEE (GRAY BOOK) Recommended Practice for Electric Power Systems in Commercial Buildings</t>
  </si>
  <si>
    <t>1990</t>
  </si>
  <si>
    <t>ANSI 351a</t>
  </si>
  <si>
    <t>ANSI/IEEE Standard to Graphic Symbols for Electrical and Electronic Diagrams</t>
  </si>
  <si>
    <t>1986</t>
  </si>
  <si>
    <t>IEEE-367</t>
  </si>
  <si>
    <t>IEEE Recommended Practice for Determining the Electric Power Station Ground Potential Rise and Induced Voltage From a Power Fault</t>
  </si>
  <si>
    <t>1996</t>
  </si>
  <si>
    <t>IEEE-400</t>
  </si>
  <si>
    <t>IEEE Guide for Field Testing and Evaluation of the Insulation of Shielded Power Cable Systems</t>
  </si>
  <si>
    <t>IEEE-404</t>
  </si>
  <si>
    <t>IEEE Standard for Cable Joints for Use With Extruded Dialectric Cable Rated 5000-138 000 V and Cable Joints for Use With Laminated Dialectric Cable Rated 2500-500 000 V</t>
  </si>
  <si>
    <t>IEEE-442</t>
  </si>
  <si>
    <t>IEEE Guide for Soil Thermal Resistivity Measurements</t>
  </si>
  <si>
    <t>1981</t>
  </si>
  <si>
    <t>IEEE-450</t>
  </si>
  <si>
    <t>​IEEE Recommended Practice for Maintenance, Testing, and Replacement of Vented Lead-Acid Batteries for Stationary Applications</t>
  </si>
  <si>
    <t>IEEE-516</t>
  </si>
  <si>
    <t>IEEE Guide for Maintenance Methods on Energized Power Lines</t>
  </si>
  <si>
    <t>ASTM-F 1825</t>
  </si>
  <si>
    <t>Standard Specification for Clampstick Type Live Line Tools</t>
  </si>
  <si>
    <t>ASTM-F 1826</t>
  </si>
  <si>
    <t>Standard Specification for Live Line and Measuring Telescoping Tools</t>
  </si>
  <si>
    <t>2006</t>
  </si>
  <si>
    <t>FM Approvals-3990</t>
  </si>
  <si>
    <t>Approval Standard for Less or Nonflammable Liquid-Insulated Transformers</t>
  </si>
  <si>
    <t>1997</t>
  </si>
  <si>
    <t>FM Approvals-6933</t>
  </si>
  <si>
    <t>Approval Standard for Less Flammable Transformer Fluids</t>
  </si>
  <si>
    <t>FM Approvals-69934</t>
  </si>
  <si>
    <t>Approval Standard for Nonflammable Transformer Fluids</t>
  </si>
  <si>
    <t>1983</t>
  </si>
  <si>
    <t>FM Global-2-2</t>
  </si>
  <si>
    <t>Property Loss Prevention Data Sheet - Installation Rules for Suppression Mode Automatic Sprinklers</t>
  </si>
  <si>
    <t>FM Global-5-4</t>
  </si>
  <si>
    <t>Property Loss Prevention Data Sheet - Transformers</t>
  </si>
  <si>
    <t>2013</t>
  </si>
  <si>
    <t>FM Global-5-10</t>
  </si>
  <si>
    <t>Property Loss Prevention Data Sheet - Protective Grounding for Electric Power Systems and Equipment</t>
  </si>
  <si>
    <t>1998</t>
  </si>
  <si>
    <t>FM Global-5-19</t>
  </si>
  <si>
    <t>Property Loss Prevention Data Sheet - Switchgear and Circuit Breakers</t>
  </si>
  <si>
    <t>FM Global-1-1</t>
  </si>
  <si>
    <t>Property Loss Prevention Data Sheet - Firsesafe Building Construction and Materials</t>
  </si>
  <si>
    <t>2012</t>
  </si>
  <si>
    <t>UL 61010B-1</t>
  </si>
  <si>
    <t>UL Standard for Safety for Electrical Measuring and Test Equipment</t>
  </si>
  <si>
    <t>2004</t>
  </si>
  <si>
    <t>IEEE-519</t>
  </si>
  <si>
    <t>1992</t>
  </si>
  <si>
    <t>IEEE-524a</t>
  </si>
  <si>
    <t>IEEE Guide to Grounding During the Installation of Overhead Transmission Line Conductors</t>
  </si>
  <si>
    <t>IEEE-605</t>
  </si>
  <si>
    <t>Guide for Design of Substation Rigid-Bus Structures</t>
  </si>
  <si>
    <t>IEEE-738</t>
  </si>
  <si>
    <t>Standard for Calculating the Current-Temperature of Bare Overhead Conductors</t>
  </si>
  <si>
    <t>IEEE-835</t>
  </si>
  <si>
    <t>Standard for Cable Ampacities</t>
  </si>
  <si>
    <t>1994</t>
  </si>
  <si>
    <t>IEEE-978</t>
  </si>
  <si>
    <t>IEEE Guide for In-Service Maintenance and Electrical Testing of Live-Line Tools</t>
  </si>
  <si>
    <t>1984</t>
  </si>
  <si>
    <t>IEEE-979</t>
  </si>
  <si>
    <t>IEEE Guide for Substation Fire Protection</t>
  </si>
  <si>
    <t>IEEE-998</t>
  </si>
  <si>
    <t>IEEE Guide for Direct Lighting Stroke Shielding of Substations</t>
  </si>
  <si>
    <t>IEEE-1036</t>
  </si>
  <si>
    <t>IEEE Guide for Application of Shunt Power Capacitors</t>
  </si>
  <si>
    <t>IEEE-1048</t>
  </si>
  <si>
    <t>IEEE Guide for Protective Grounding of Power Lines</t>
  </si>
  <si>
    <t>IEEE-1217</t>
  </si>
  <si>
    <t>IEEE Guide for Preservative Treatment of Wood Distribution and Transmission Line Structures</t>
  </si>
  <si>
    <t>IEEE-1243</t>
  </si>
  <si>
    <t>IEEE Guide for Improving the Lighting Performance of Transmission Lines</t>
  </si>
  <si>
    <t>IEEE-1313.1</t>
  </si>
  <si>
    <t>IEEE Standard for Insulation Coordination- Definitions, Principals, and Rules</t>
  </si>
  <si>
    <t>IEEEE-1366</t>
  </si>
  <si>
    <t>IEEE Trial-Use Guide for Electric Power Distribution Reliability Indices</t>
  </si>
  <si>
    <t>IEEE/ANSI-1377/C12</t>
  </si>
  <si>
    <t>IEEE/ANSI Standard for Utility Industry End Device Data Tables</t>
  </si>
  <si>
    <t>IEEE-1390.2</t>
  </si>
  <si>
    <t>IEEE Standard for Automatic Meter Reading Via Telephone - Network to Telemetry Interface Unit</t>
  </si>
  <si>
    <t>1999</t>
  </si>
  <si>
    <t>IEEE-1402</t>
  </si>
  <si>
    <t>IEEE Guide for Electrical Power Substation Physical and Electronic Security</t>
  </si>
  <si>
    <t>2000</t>
  </si>
  <si>
    <t>IEEE-1410</t>
  </si>
  <si>
    <t>IEEE Guide for Improving the Lighting Performance of Electric Power Overhead Distribution Lines</t>
  </si>
  <si>
    <t>2010</t>
  </si>
  <si>
    <t>ANSI-C29.1</t>
  </si>
  <si>
    <t>American National Standard Test Methods for Electrical Power Insulators</t>
  </si>
  <si>
    <t>1988</t>
  </si>
  <si>
    <t>ANSI-C29.2</t>
  </si>
  <si>
    <t>American National Standard for Insulators - Wet Process Porcelain and Toughened Glass- Suspension Type</t>
  </si>
  <si>
    <t>ANSI-C29.3</t>
  </si>
  <si>
    <t>American National Standard - Wet Process Porcelain Insulators Spool Type</t>
  </si>
  <si>
    <t>ANSI-C29.4</t>
  </si>
  <si>
    <t>American National Standard- Wet Process Porcelain Insulators Strain Type</t>
  </si>
  <si>
    <t>ANSI-C29.10</t>
  </si>
  <si>
    <t>American National Standard - Wet Process Porcelain Insulators Indoor Apparatus Type.</t>
  </si>
  <si>
    <t>ANSI-C29.11</t>
  </si>
  <si>
    <t>​American National Standard for Composite Suspension Insulators for Overhead Transmission Lines - Tests</t>
  </si>
  <si>
    <t>ANSI-C29.12</t>
  </si>
  <si>
    <t>​American National Standard for Insulators - Composite Suspension Type</t>
  </si>
  <si>
    <t>ANSI-C29.13</t>
  </si>
  <si>
    <t>​American National Standard for Insulators - Composite Distribution Deadend Type</t>
  </si>
  <si>
    <t>ANSI-C29.17</t>
  </si>
  <si>
    <t>​American National Standard for Insulators - Composite - Line Post Type</t>
  </si>
  <si>
    <t>ANSI-C37.42</t>
  </si>
  <si>
    <t>​American National Standard Specifications for High Voltage Expulsion Type Distribution Class Fuses, Cutouts, Fuse Disconnecting Switches, and Fuse Links</t>
  </si>
  <si>
    <t>NEMA-LA 1</t>
  </si>
  <si>
    <t>Standards Publication for Surge Arresters</t>
  </si>
  <si>
    <t>ANSI/NEMA-CC 1</t>
  </si>
  <si>
    <t>​Electric Power Connection for Substations</t>
  </si>
  <si>
    <t>2005</t>
  </si>
  <si>
    <t>NEMA-CP 1</t>
  </si>
  <si>
    <t>Standards Publication for Shunt Capacitors</t>
  </si>
  <si>
    <t>NEMA-TP 1</t>
  </si>
  <si>
    <t>Guide for Determining Energy Efficiency for Distribution Transformers</t>
  </si>
  <si>
    <t>NEMA-MG 1</t>
  </si>
  <si>
    <t>​Standards Publication for Motors and Generators</t>
  </si>
  <si>
    <t>ANSI/NETA MTS</t>
  </si>
  <si>
    <t>Standard for Maintenance Testing Specifications for Electrical Power Distribution Equipment and Systems</t>
  </si>
  <si>
    <t>ANSI-Z535.6</t>
  </si>
  <si>
    <t>ANSI Standard for Product Safety Information in Product Manuals, Instructions, and Other Collateral Materials</t>
  </si>
  <si>
    <t>ASTM-B 232/B 232M</t>
  </si>
  <si>
    <t>​Standard Specification for Concentric-Lay-Stranded Aluminum Conductors, Coated-Steel Reinforced (ACSR)</t>
  </si>
  <si>
    <t>ASTM-D92</t>
  </si>
  <si>
    <t>Standard Test Method for Flash and Fire Points by Cleveland Open Cup</t>
  </si>
  <si>
    <t>ASTM-D1535</t>
  </si>
  <si>
    <t>​Standard Practice for Specifying Color by the Munsell System</t>
  </si>
  <si>
    <t>ASTM-D1816</t>
  </si>
  <si>
    <t>​Standard Test Method for Dielectric Breakdown Voltage of Insulating Oils of Petroleum Origin Using VDE Electrodes</t>
  </si>
  <si>
    <t>ASTM-G57-95a</t>
  </si>
  <si>
    <t>​Standard Test Method for Field Measurement of Soil Resistivity Using the Wenner Four-Electrode Method</t>
  </si>
  <si>
    <t>ASTM-F711</t>
  </si>
  <si>
    <t>S​tandard Specification for Fiberglass-Reinforced Plastic ( FRP) Rod and Tube Used in Live Line Tools</t>
  </si>
  <si>
    <t>ASTM-F855</t>
  </si>
  <si>
    <t>Standard Specifications for Temporary Protective Grounds to Be Used on De-energized Electric Power Lines and Equipment</t>
  </si>
  <si>
    <t>UL-1072</t>
  </si>
  <si>
    <t>Medium Voltage Cables</t>
  </si>
  <si>
    <t>IPC</t>
  </si>
  <si>
    <t>International Plumbing Code</t>
  </si>
  <si>
    <t>AISCE 325-10</t>
  </si>
  <si>
    <t>Steel Construction Manual</t>
  </si>
  <si>
    <t>OSP 1-916-3:2009</t>
  </si>
  <si>
    <t>Mechanical Vibration -- Evaluation of machine vibration by measurements on non-rotating parts -- Part 3:  Industrial machines with nominal power above 15 KW</t>
  </si>
  <si>
    <t>Humphrys</t>
  </si>
  <si>
    <t>Kay</t>
  </si>
  <si>
    <t>Electric Utilities Engineer</t>
  </si>
  <si>
    <t>(509) 373-7186</t>
  </si>
  <si>
    <t>kathryn_l_kay_humphrys@rl.gov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</si>
</sst>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7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0" fontId="16" fillId="0" borderId="0" xfId="0" applyFont="1" applyAlignment="1">
      <alignment horizontal="center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41"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6738FEDE-3102-4491-BC7E-A16B7C1CCF90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346"/>
  <sheetViews>
    <sheetView showGridLines="0" tabSelected="1" zoomScale="75" workbookViewId="0">
      <pane xSplit="2" ySplit="13" topLeftCell="C77" activePane="bottomRight" state="frozen"/>
      <selection pane="topRight" activeCell="C1" sqref="C1"/>
      <selection pane="bottomLeft" activeCell="A11" sqref="A11"/>
      <selection pane="bottomRight" activeCell="S83" sqref="S83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98" t="s">
        <v>46</v>
      </c>
      <c r="D1" s="98"/>
      <c r="E1" s="98"/>
      <c r="F1" s="98"/>
      <c r="G1" s="98"/>
      <c r="H1" s="98"/>
      <c r="I1" s="98"/>
      <c r="J1" s="79" t="s">
        <v>36</v>
      </c>
      <c r="K1" s="122" t="str">
        <f>IF(AND(K2="",K7=""),"Status:  OK","")</f>
        <v/>
      </c>
      <c r="L1" s="122"/>
      <c r="M1" s="122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08" t="str">
        <f>IF(IF(OR(ISBLANK(C3),ISBLANK(E3),ISBLANK(C5),ISBLANK(H5),ISBLANK(C7),ISBLANK(F7),ISBLANK(C9)),1,0)=0,"","Missing or incorrect submitter information")</f>
        <v>Missing or incorrect submitter information</v>
      </c>
      <c r="L2" s="108"/>
      <c r="M2" s="108"/>
    </row>
    <row r="3" spans="1:78" s="6" customFormat="1" ht="16.5" thickBot="1" x14ac:dyDescent="0.25">
      <c r="A3" s="113" t="s">
        <v>7</v>
      </c>
      <c r="B3" s="114"/>
      <c r="C3" s="59" t="s">
        <v>286</v>
      </c>
      <c r="D3" s="32" t="s">
        <v>39</v>
      </c>
      <c r="E3" s="49" t="s">
        <v>287</v>
      </c>
      <c r="F3" s="70"/>
      <c r="G3" s="51"/>
      <c r="H3" s="39"/>
      <c r="J3" s="34"/>
      <c r="K3" s="108"/>
      <c r="L3" s="108"/>
      <c r="M3" s="108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08"/>
      <c r="L4" s="108"/>
      <c r="M4" s="108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3" t="s">
        <v>4</v>
      </c>
      <c r="B5" s="114"/>
      <c r="C5" s="49" t="s">
        <v>288</v>
      </c>
      <c r="D5" s="123" t="s">
        <v>45</v>
      </c>
      <c r="E5" s="115"/>
      <c r="F5" s="115"/>
      <c r="G5" s="116"/>
      <c r="H5" s="48">
        <v>45</v>
      </c>
      <c r="I5" s="53" t="str">
        <f>IF(ISBLANK(H5),"Enter the number of your Organization in the cell to the left.  See the 'Org List' tab below for your Org number.",VLOOKUP(H5,'Org List'!A5:B81,2,FALSE))</f>
        <v>Hanford-Mission Support Alliance (MSA)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7" t="s">
        <v>5</v>
      </c>
      <c r="B7" s="117"/>
      <c r="C7" s="61" t="s">
        <v>289</v>
      </c>
      <c r="D7" s="52"/>
      <c r="E7" s="38" t="s">
        <v>40</v>
      </c>
      <c r="F7" s="90" t="s">
        <v>290</v>
      </c>
      <c r="G7" s="91"/>
      <c r="H7" s="92"/>
      <c r="I7" s="21"/>
      <c r="K7" s="109" t="str">
        <f>IF(OR(COUNTIF(B14:B313,"ok")=0,COUNTIF(B14:B313,"Incomplete")&gt;0),"Missing or incorrect information in data entry section","")</f>
        <v/>
      </c>
      <c r="L7" s="109"/>
      <c r="M7" s="109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09"/>
      <c r="L8" s="109"/>
      <c r="M8" s="109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15" t="s">
        <v>8</v>
      </c>
      <c r="B9" s="116"/>
      <c r="C9" s="62"/>
      <c r="I9" s="44"/>
      <c r="K9" s="109"/>
      <c r="L9" s="109"/>
      <c r="M9" s="109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8" t="s">
        <v>0</v>
      </c>
      <c r="B11" s="99" t="s">
        <v>2</v>
      </c>
      <c r="C11" s="110" t="s">
        <v>76</v>
      </c>
      <c r="D11" s="111"/>
      <c r="E11" s="111"/>
      <c r="F11" s="111"/>
      <c r="G11" s="111"/>
      <c r="H11" s="111"/>
      <c r="I11" s="112"/>
      <c r="K11" s="99" t="s">
        <v>41</v>
      </c>
      <c r="L11" s="100"/>
      <c r="M11" s="101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9"/>
      <c r="B12" s="121"/>
      <c r="C12" s="105" t="s">
        <v>77</v>
      </c>
      <c r="D12" s="106"/>
      <c r="E12" s="106"/>
      <c r="F12" s="106"/>
      <c r="G12" s="106"/>
      <c r="H12" s="106"/>
      <c r="I12" s="107"/>
      <c r="K12" s="102"/>
      <c r="L12" s="103"/>
      <c r="M12" s="104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20"/>
      <c r="B13" s="120"/>
      <c r="C13" s="78" t="s">
        <v>34</v>
      </c>
      <c r="D13" s="124" t="s">
        <v>35</v>
      </c>
      <c r="E13" s="124"/>
      <c r="F13" s="124"/>
      <c r="G13" s="124"/>
      <c r="H13" s="124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102</v>
      </c>
      <c r="D14" s="97" t="s">
        <v>103</v>
      </c>
      <c r="E14" s="97"/>
      <c r="F14" s="97"/>
      <c r="G14" s="97"/>
      <c r="H14" s="97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104</v>
      </c>
      <c r="D15" s="89" t="s">
        <v>105</v>
      </c>
      <c r="E15" s="89"/>
      <c r="F15" s="89"/>
      <c r="G15" s="89"/>
      <c r="H15" s="89"/>
      <c r="I15" s="75"/>
      <c r="J15" s="5"/>
      <c r="K15" s="72" t="str">
        <f t="shared" ref="K15:K313" si="1">IF(COUNTA($C15:$I15)=0,"",IF(ISBLANK($C15),"Empty cell","ok"))</f>
        <v>ok</v>
      </c>
      <c r="L15" s="72" t="str">
        <f t="shared" ref="L15:L313" si="2">IF(COUNTA($C15:$I15)=0,"",IF(ISBLANK($D15),"Empty cell","ok"))</f>
        <v>ok</v>
      </c>
      <c r="M15" s="72" t="str">
        <f t="shared" ref="M15:M31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106</v>
      </c>
      <c r="D16" s="89" t="s">
        <v>107</v>
      </c>
      <c r="E16" s="89"/>
      <c r="F16" s="89"/>
      <c r="G16" s="89"/>
      <c r="H16" s="89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5">
      <c r="A17" s="12">
        <v>4</v>
      </c>
      <c r="B17" s="45" t="str">
        <f t="shared" si="0"/>
        <v>ok</v>
      </c>
      <c r="C17" s="88" t="s">
        <v>108</v>
      </c>
      <c r="D17" s="89" t="s">
        <v>109</v>
      </c>
      <c r="E17" s="89"/>
      <c r="F17" s="89"/>
      <c r="G17" s="89"/>
      <c r="H17" s="89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110</v>
      </c>
      <c r="D18" s="89" t="s">
        <v>111</v>
      </c>
      <c r="E18" s="89"/>
      <c r="F18" s="89"/>
      <c r="G18" s="89"/>
      <c r="H18" s="89"/>
      <c r="I18" s="75" t="s">
        <v>112</v>
      </c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113</v>
      </c>
      <c r="D19" s="89" t="s">
        <v>114</v>
      </c>
      <c r="E19" s="89"/>
      <c r="F19" s="89"/>
      <c r="G19" s="89"/>
      <c r="H19" s="89"/>
      <c r="I19" s="75" t="s">
        <v>115</v>
      </c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116</v>
      </c>
      <c r="D20" s="89" t="s">
        <v>114</v>
      </c>
      <c r="E20" s="89"/>
      <c r="F20" s="89"/>
      <c r="G20" s="89"/>
      <c r="H20" s="89"/>
      <c r="I20" s="75" t="s">
        <v>115</v>
      </c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117</v>
      </c>
      <c r="D21" s="89" t="s">
        <v>118</v>
      </c>
      <c r="E21" s="89"/>
      <c r="F21" s="89"/>
      <c r="G21" s="89"/>
      <c r="H21" s="89"/>
      <c r="I21" s="75" t="s">
        <v>119</v>
      </c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120</v>
      </c>
      <c r="D22" s="89" t="s">
        <v>121</v>
      </c>
      <c r="E22" s="89"/>
      <c r="F22" s="89"/>
      <c r="G22" s="89"/>
      <c r="H22" s="89"/>
      <c r="I22" s="75" t="s">
        <v>122</v>
      </c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123</v>
      </c>
      <c r="D23" s="89" t="s">
        <v>124</v>
      </c>
      <c r="E23" s="89"/>
      <c r="F23" s="89"/>
      <c r="G23" s="89"/>
      <c r="H23" s="89"/>
      <c r="I23" s="75" t="s">
        <v>125</v>
      </c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126</v>
      </c>
      <c r="D24" s="89" t="s">
        <v>127</v>
      </c>
      <c r="E24" s="89"/>
      <c r="F24" s="89"/>
      <c r="G24" s="89"/>
      <c r="H24" s="89"/>
      <c r="I24" s="75" t="s">
        <v>128</v>
      </c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129</v>
      </c>
      <c r="D25" s="89" t="s">
        <v>130</v>
      </c>
      <c r="E25" s="89"/>
      <c r="F25" s="89"/>
      <c r="G25" s="89"/>
      <c r="H25" s="89"/>
      <c r="I25" s="75" t="s">
        <v>131</v>
      </c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132</v>
      </c>
      <c r="D26" s="89" t="s">
        <v>133</v>
      </c>
      <c r="E26" s="89"/>
      <c r="F26" s="89"/>
      <c r="G26" s="89"/>
      <c r="H26" s="89"/>
      <c r="I26" s="75" t="s">
        <v>134</v>
      </c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135</v>
      </c>
      <c r="D27" s="89" t="s">
        <v>136</v>
      </c>
      <c r="E27" s="89"/>
      <c r="F27" s="89"/>
      <c r="G27" s="89"/>
      <c r="H27" s="89"/>
      <c r="I27" s="75" t="s">
        <v>137</v>
      </c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138</v>
      </c>
      <c r="D28" s="89" t="s">
        <v>139</v>
      </c>
      <c r="E28" s="89"/>
      <c r="F28" s="89"/>
      <c r="G28" s="89"/>
      <c r="H28" s="89"/>
      <c r="I28" s="75" t="s">
        <v>140</v>
      </c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>ok</v>
      </c>
      <c r="C29" s="41" t="s">
        <v>141</v>
      </c>
      <c r="D29" s="89" t="s">
        <v>142</v>
      </c>
      <c r="E29" s="89"/>
      <c r="F29" s="89"/>
      <c r="G29" s="89"/>
      <c r="H29" s="89"/>
      <c r="I29" s="75" t="s">
        <v>143</v>
      </c>
      <c r="J29" s="5"/>
      <c r="K29" s="72" t="str">
        <f t="shared" si="1"/>
        <v>ok</v>
      </c>
      <c r="L29" s="72" t="str">
        <f t="shared" si="2"/>
        <v>ok</v>
      </c>
      <c r="M29" s="72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144</v>
      </c>
      <c r="D30" s="89" t="s">
        <v>145</v>
      </c>
      <c r="E30" s="89"/>
      <c r="F30" s="89"/>
      <c r="G30" s="89"/>
      <c r="H30" s="89"/>
      <c r="I30" s="75" t="s">
        <v>146</v>
      </c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>ok</v>
      </c>
      <c r="C31" s="41" t="s">
        <v>147</v>
      </c>
      <c r="D31" s="89" t="s">
        <v>148</v>
      </c>
      <c r="E31" s="89"/>
      <c r="F31" s="89"/>
      <c r="G31" s="89"/>
      <c r="H31" s="89"/>
      <c r="I31" s="75" t="s">
        <v>128</v>
      </c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>ok</v>
      </c>
      <c r="C32" s="41" t="s">
        <v>149</v>
      </c>
      <c r="D32" s="89" t="s">
        <v>150</v>
      </c>
      <c r="E32" s="89"/>
      <c r="F32" s="89"/>
      <c r="G32" s="89"/>
      <c r="H32" s="89"/>
      <c r="I32" s="75" t="s">
        <v>134</v>
      </c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151</v>
      </c>
      <c r="D33" s="89" t="s">
        <v>152</v>
      </c>
      <c r="E33" s="89"/>
      <c r="F33" s="89"/>
      <c r="G33" s="89"/>
      <c r="H33" s="89"/>
      <c r="I33" s="75" t="s">
        <v>153</v>
      </c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>ok</v>
      </c>
      <c r="C34" s="41" t="s">
        <v>154</v>
      </c>
      <c r="D34" s="89" t="s">
        <v>155</v>
      </c>
      <c r="E34" s="89"/>
      <c r="F34" s="89"/>
      <c r="G34" s="89"/>
      <c r="H34" s="89"/>
      <c r="I34" s="75" t="s">
        <v>112</v>
      </c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>ok</v>
      </c>
      <c r="C35" s="41" t="s">
        <v>156</v>
      </c>
      <c r="D35" s="89" t="s">
        <v>157</v>
      </c>
      <c r="E35" s="89"/>
      <c r="F35" s="89"/>
      <c r="G35" s="89"/>
      <c r="H35" s="89"/>
      <c r="I35" s="75" t="s">
        <v>122</v>
      </c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>ok</v>
      </c>
      <c r="C36" s="41" t="s">
        <v>158</v>
      </c>
      <c r="D36" s="89" t="s">
        <v>159</v>
      </c>
      <c r="E36" s="89"/>
      <c r="F36" s="89"/>
      <c r="G36" s="89"/>
      <c r="H36" s="89"/>
      <c r="I36" s="75" t="s">
        <v>137</v>
      </c>
      <c r="J36" s="5"/>
      <c r="K36" s="72" t="str">
        <f t="shared" si="1"/>
        <v>ok</v>
      </c>
      <c r="L36" s="72" t="str">
        <f t="shared" si="2"/>
        <v>ok</v>
      </c>
      <c r="M36" s="72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>ok</v>
      </c>
      <c r="C37" s="41" t="s">
        <v>160</v>
      </c>
      <c r="D37" s="89" t="s">
        <v>161</v>
      </c>
      <c r="E37" s="89"/>
      <c r="F37" s="89"/>
      <c r="G37" s="89"/>
      <c r="H37" s="89"/>
      <c r="I37" s="75" t="s">
        <v>162</v>
      </c>
      <c r="J37" s="5"/>
      <c r="K37" s="72" t="str">
        <f t="shared" si="1"/>
        <v>ok</v>
      </c>
      <c r="L37" s="72" t="str">
        <f t="shared" si="2"/>
        <v>ok</v>
      </c>
      <c r="M37" s="72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>ok</v>
      </c>
      <c r="C38" s="41" t="s">
        <v>163</v>
      </c>
      <c r="D38" s="89" t="s">
        <v>164</v>
      </c>
      <c r="E38" s="89"/>
      <c r="F38" s="89"/>
      <c r="G38" s="89"/>
      <c r="H38" s="89"/>
      <c r="I38" s="75" t="s">
        <v>165</v>
      </c>
      <c r="J38" s="5"/>
      <c r="K38" s="72" t="str">
        <f t="shared" si="1"/>
        <v>ok</v>
      </c>
      <c r="L38" s="72" t="str">
        <f t="shared" si="2"/>
        <v>ok</v>
      </c>
      <c r="M38" s="72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>ok</v>
      </c>
      <c r="C39" s="41" t="s">
        <v>166</v>
      </c>
      <c r="D39" s="89" t="s">
        <v>167</v>
      </c>
      <c r="E39" s="89"/>
      <c r="F39" s="89"/>
      <c r="G39" s="89"/>
      <c r="H39" s="89"/>
      <c r="I39" s="75" t="s">
        <v>134</v>
      </c>
      <c r="J39" s="5"/>
      <c r="K39" s="72" t="str">
        <f t="shared" si="1"/>
        <v>ok</v>
      </c>
      <c r="L39" s="72" t="str">
        <f t="shared" si="2"/>
        <v>ok</v>
      </c>
      <c r="M39" s="72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>ok</v>
      </c>
      <c r="C40" s="41" t="s">
        <v>168</v>
      </c>
      <c r="D40" s="89" t="s">
        <v>169</v>
      </c>
      <c r="E40" s="89"/>
      <c r="F40" s="89"/>
      <c r="G40" s="89"/>
      <c r="H40" s="89"/>
      <c r="I40" s="75" t="s">
        <v>170</v>
      </c>
      <c r="J40" s="5"/>
      <c r="K40" s="72" t="str">
        <f t="shared" si="1"/>
        <v>ok</v>
      </c>
      <c r="L40" s="72" t="str">
        <f t="shared" si="2"/>
        <v>ok</v>
      </c>
      <c r="M40" s="72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>ok</v>
      </c>
      <c r="C41" s="41" t="s">
        <v>171</v>
      </c>
      <c r="D41" s="89" t="s">
        <v>172</v>
      </c>
      <c r="E41" s="89"/>
      <c r="F41" s="89"/>
      <c r="G41" s="89"/>
      <c r="H41" s="89"/>
      <c r="I41" s="75" t="s">
        <v>112</v>
      </c>
      <c r="J41" s="5"/>
      <c r="K41" s="72" t="str">
        <f t="shared" si="1"/>
        <v>ok</v>
      </c>
      <c r="L41" s="72" t="str">
        <f t="shared" si="2"/>
        <v>ok</v>
      </c>
      <c r="M41" s="72" t="str">
        <f t="shared" si="3"/>
        <v>ok</v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>ok</v>
      </c>
      <c r="C42" s="41" t="s">
        <v>173</v>
      </c>
      <c r="D42" s="89" t="s">
        <v>174</v>
      </c>
      <c r="E42" s="89"/>
      <c r="F42" s="89"/>
      <c r="G42" s="89"/>
      <c r="H42" s="89"/>
      <c r="I42" s="75" t="s">
        <v>175</v>
      </c>
      <c r="J42" s="5"/>
      <c r="K42" s="72" t="str">
        <f t="shared" si="1"/>
        <v>ok</v>
      </c>
      <c r="L42" s="72" t="str">
        <f t="shared" si="2"/>
        <v>ok</v>
      </c>
      <c r="M42" s="72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>ok</v>
      </c>
      <c r="C43" s="41" t="s">
        <v>176</v>
      </c>
      <c r="D43" s="89" t="s">
        <v>177</v>
      </c>
      <c r="E43" s="89"/>
      <c r="F43" s="89"/>
      <c r="G43" s="89"/>
      <c r="H43" s="89"/>
      <c r="I43" s="75" t="s">
        <v>178</v>
      </c>
      <c r="J43" s="5"/>
      <c r="K43" s="72" t="str">
        <f t="shared" si="1"/>
        <v>ok</v>
      </c>
      <c r="L43" s="72" t="str">
        <f t="shared" si="2"/>
        <v>ok</v>
      </c>
      <c r="M43" s="72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>ok</v>
      </c>
      <c r="C44" s="41" t="s">
        <v>179</v>
      </c>
      <c r="D44" s="89" t="s">
        <v>180</v>
      </c>
      <c r="E44" s="89"/>
      <c r="F44" s="89"/>
      <c r="G44" s="89"/>
      <c r="H44" s="89"/>
      <c r="I44" s="75" t="s">
        <v>162</v>
      </c>
      <c r="J44" s="5"/>
      <c r="K44" s="72" t="str">
        <f t="shared" si="1"/>
        <v>ok</v>
      </c>
      <c r="L44" s="72" t="str">
        <f t="shared" si="2"/>
        <v>ok</v>
      </c>
      <c r="M44" s="72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>ok</v>
      </c>
      <c r="C45" s="41" t="s">
        <v>181</v>
      </c>
      <c r="D45" s="89" t="s">
        <v>182</v>
      </c>
      <c r="E45" s="89"/>
      <c r="F45" s="89"/>
      <c r="G45" s="89"/>
      <c r="H45" s="89"/>
      <c r="I45" s="75" t="s">
        <v>183</v>
      </c>
      <c r="J45" s="5"/>
      <c r="K45" s="72" t="str">
        <f t="shared" si="1"/>
        <v>ok</v>
      </c>
      <c r="L45" s="72" t="str">
        <f t="shared" si="2"/>
        <v>ok</v>
      </c>
      <c r="M45" s="72" t="str">
        <f t="shared" si="3"/>
        <v>ok</v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313" si="4">IF(COUNTIF(K46:M46,"")=No_of_Columns,"",IF(COUNTIF(K46:M46,"ok")=No_of_Columns,"ok","Incomplete"))</f>
        <v>ok</v>
      </c>
      <c r="C46" s="41" t="s">
        <v>184</v>
      </c>
      <c r="D46" s="89" t="s">
        <v>185</v>
      </c>
      <c r="E46" s="89"/>
      <c r="F46" s="89"/>
      <c r="G46" s="89"/>
      <c r="H46" s="89"/>
      <c r="I46" s="75" t="s">
        <v>115</v>
      </c>
      <c r="J46" s="5"/>
      <c r="K46" s="72" t="str">
        <f t="shared" si="1"/>
        <v>ok</v>
      </c>
      <c r="L46" s="72" t="str">
        <f t="shared" si="2"/>
        <v>ok</v>
      </c>
      <c r="M46" s="72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>ok</v>
      </c>
      <c r="C47" s="41" t="s">
        <v>184</v>
      </c>
      <c r="D47" s="89" t="s">
        <v>185</v>
      </c>
      <c r="E47" s="89"/>
      <c r="F47" s="89"/>
      <c r="G47" s="89"/>
      <c r="H47" s="89"/>
      <c r="I47" s="75" t="s">
        <v>186</v>
      </c>
      <c r="J47" s="5"/>
      <c r="K47" s="72" t="str">
        <f t="shared" si="1"/>
        <v>ok</v>
      </c>
      <c r="L47" s="72" t="str">
        <f t="shared" si="2"/>
        <v>ok</v>
      </c>
      <c r="M47" s="72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6.25" customHeight="1" x14ac:dyDescent="0.2">
      <c r="A48" s="12">
        <v>35</v>
      </c>
      <c r="B48" s="45" t="str">
        <f t="shared" si="4"/>
        <v>ok</v>
      </c>
      <c r="C48" s="41" t="s">
        <v>187</v>
      </c>
      <c r="D48" s="94" t="s">
        <v>145</v>
      </c>
      <c r="E48" s="95"/>
      <c r="F48" s="95"/>
      <c r="G48" s="95"/>
      <c r="H48" s="96"/>
      <c r="I48" s="75" t="s">
        <v>188</v>
      </c>
      <c r="J48" s="5"/>
      <c r="K48" s="72" t="str">
        <f t="shared" si="1"/>
        <v>ok</v>
      </c>
      <c r="L48" s="72" t="str">
        <f t="shared" si="2"/>
        <v>ok</v>
      </c>
      <c r="M48" s="72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19" s="6" customFormat="1" ht="25.5" customHeight="1" x14ac:dyDescent="0.2">
      <c r="A49" s="12">
        <v>36</v>
      </c>
      <c r="B49" s="45" t="str">
        <f t="shared" si="4"/>
        <v>ok</v>
      </c>
      <c r="C49" s="41" t="s">
        <v>189</v>
      </c>
      <c r="D49" s="89" t="s">
        <v>190</v>
      </c>
      <c r="E49" s="89"/>
      <c r="F49" s="89"/>
      <c r="G49" s="89"/>
      <c r="H49" s="89"/>
      <c r="I49" s="75" t="s">
        <v>134</v>
      </c>
      <c r="J49" s="5"/>
      <c r="K49" s="72" t="str">
        <f t="shared" si="1"/>
        <v>ok</v>
      </c>
      <c r="L49" s="72" t="str">
        <f t="shared" si="2"/>
        <v>ok</v>
      </c>
      <c r="M49" s="72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19" s="6" customFormat="1" ht="25.5" customHeight="1" x14ac:dyDescent="0.2">
      <c r="A50" s="12">
        <v>37</v>
      </c>
      <c r="B50" s="45" t="str">
        <f t="shared" si="4"/>
        <v>ok</v>
      </c>
      <c r="C50" s="41" t="s">
        <v>191</v>
      </c>
      <c r="D50" s="89" t="s">
        <v>192</v>
      </c>
      <c r="E50" s="89"/>
      <c r="F50" s="89"/>
      <c r="G50" s="89"/>
      <c r="H50" s="89"/>
      <c r="I50" s="75" t="s">
        <v>178</v>
      </c>
      <c r="J50" s="5"/>
      <c r="K50" s="72" t="str">
        <f t="shared" si="1"/>
        <v>ok</v>
      </c>
      <c r="L50" s="72" t="str">
        <f t="shared" si="2"/>
        <v>ok</v>
      </c>
      <c r="M50" s="72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19" s="6" customFormat="1" ht="25.5" customHeight="1" x14ac:dyDescent="0.2">
      <c r="A51" s="12">
        <v>38</v>
      </c>
      <c r="B51" s="45" t="str">
        <f t="shared" si="4"/>
        <v>ok</v>
      </c>
      <c r="C51" s="41" t="s">
        <v>193</v>
      </c>
      <c r="D51" s="89" t="s">
        <v>194</v>
      </c>
      <c r="E51" s="89"/>
      <c r="F51" s="89"/>
      <c r="G51" s="89"/>
      <c r="H51" s="89"/>
      <c r="I51" s="75" t="s">
        <v>162</v>
      </c>
      <c r="J51" s="5"/>
      <c r="K51" s="72" t="str">
        <f t="shared" si="1"/>
        <v>ok</v>
      </c>
      <c r="L51" s="72" t="str">
        <f t="shared" si="2"/>
        <v>ok</v>
      </c>
      <c r="M51" s="72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19" s="6" customFormat="1" ht="25.5" customHeight="1" x14ac:dyDescent="0.2">
      <c r="A52" s="12">
        <v>39</v>
      </c>
      <c r="B52" s="45" t="str">
        <f t="shared" si="4"/>
        <v>ok</v>
      </c>
      <c r="C52" s="41" t="s">
        <v>195</v>
      </c>
      <c r="D52" s="89" t="s">
        <v>196</v>
      </c>
      <c r="E52" s="89"/>
      <c r="F52" s="89"/>
      <c r="G52" s="89"/>
      <c r="H52" s="89"/>
      <c r="I52" s="75" t="s">
        <v>197</v>
      </c>
      <c r="J52" s="5"/>
      <c r="K52" s="72" t="str">
        <f t="shared" si="1"/>
        <v>ok</v>
      </c>
      <c r="L52" s="72" t="str">
        <f t="shared" si="2"/>
        <v>ok</v>
      </c>
      <c r="M52" s="72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19" s="6" customFormat="1" ht="25.5" customHeight="1" x14ac:dyDescent="0.2">
      <c r="A53" s="12">
        <v>40</v>
      </c>
      <c r="B53" s="45" t="str">
        <f t="shared" si="4"/>
        <v>ok</v>
      </c>
      <c r="C53" s="41" t="s">
        <v>198</v>
      </c>
      <c r="D53" s="89" t="s">
        <v>199</v>
      </c>
      <c r="E53" s="89"/>
      <c r="F53" s="89"/>
      <c r="G53" s="89"/>
      <c r="H53" s="89"/>
      <c r="I53" s="75" t="s">
        <v>200</v>
      </c>
      <c r="J53" s="5"/>
      <c r="K53" s="72" t="str">
        <f t="shared" si="1"/>
        <v>ok</v>
      </c>
      <c r="L53" s="72" t="str">
        <f t="shared" si="2"/>
        <v>ok</v>
      </c>
      <c r="M53" s="72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19" s="6" customFormat="1" ht="25.5" customHeight="1" x14ac:dyDescent="0.2">
      <c r="A54" s="12">
        <v>41</v>
      </c>
      <c r="B54" s="45" t="str">
        <f t="shared" si="4"/>
        <v>ok</v>
      </c>
      <c r="C54" s="41" t="s">
        <v>201</v>
      </c>
      <c r="D54" s="89" t="s">
        <v>202</v>
      </c>
      <c r="E54" s="89"/>
      <c r="F54" s="89"/>
      <c r="G54" s="89"/>
      <c r="H54" s="89"/>
      <c r="I54" s="75" t="s">
        <v>183</v>
      </c>
      <c r="J54" s="5"/>
      <c r="K54" s="72" t="str">
        <f t="shared" si="1"/>
        <v>ok</v>
      </c>
      <c r="L54" s="72" t="str">
        <f t="shared" si="2"/>
        <v>ok</v>
      </c>
      <c r="M54" s="72" t="str">
        <f t="shared" si="3"/>
        <v>ok</v>
      </c>
      <c r="N54" s="5"/>
      <c r="O54" s="11"/>
      <c r="P54" s="11"/>
      <c r="Q54" s="11"/>
      <c r="R54" s="13" t="s">
        <v>6</v>
      </c>
      <c r="S54" s="30"/>
    </row>
    <row r="55" spans="1:19" s="6" customFormat="1" ht="25.5" customHeight="1" x14ac:dyDescent="0.2">
      <c r="A55" s="12">
        <v>42</v>
      </c>
      <c r="B55" s="45" t="str">
        <f t="shared" si="4"/>
        <v>ok</v>
      </c>
      <c r="C55" s="41" t="s">
        <v>203</v>
      </c>
      <c r="D55" s="89" t="s">
        <v>204</v>
      </c>
      <c r="E55" s="89"/>
      <c r="F55" s="89"/>
      <c r="G55" s="89"/>
      <c r="H55" s="89"/>
      <c r="I55" s="75" t="s">
        <v>183</v>
      </c>
      <c r="J55" s="5"/>
      <c r="K55" s="72" t="str">
        <f t="shared" si="1"/>
        <v>ok</v>
      </c>
      <c r="L55" s="72" t="str">
        <f t="shared" si="2"/>
        <v>ok</v>
      </c>
      <c r="M55" s="72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19" s="6" customFormat="1" ht="25.5" customHeight="1" x14ac:dyDescent="0.2">
      <c r="A56" s="12">
        <v>43</v>
      </c>
      <c r="B56" s="45" t="str">
        <f t="shared" si="4"/>
        <v>ok</v>
      </c>
      <c r="C56" s="41" t="s">
        <v>205</v>
      </c>
      <c r="D56" s="89" t="s">
        <v>206</v>
      </c>
      <c r="E56" s="89"/>
      <c r="F56" s="89"/>
      <c r="G56" s="89"/>
      <c r="H56" s="89"/>
      <c r="I56" s="75" t="s">
        <v>188</v>
      </c>
      <c r="J56" s="5"/>
      <c r="K56" s="72" t="str">
        <f t="shared" si="1"/>
        <v>ok</v>
      </c>
      <c r="L56" s="72" t="str">
        <f t="shared" si="2"/>
        <v>ok</v>
      </c>
      <c r="M56" s="72" t="str">
        <f t="shared" si="3"/>
        <v>ok</v>
      </c>
      <c r="N56" s="5"/>
      <c r="O56" s="11"/>
      <c r="P56" s="11"/>
      <c r="Q56" s="11"/>
      <c r="R56" s="13" t="s">
        <v>6</v>
      </c>
      <c r="S56" s="30"/>
    </row>
    <row r="57" spans="1:19" s="6" customFormat="1" ht="25.5" customHeight="1" x14ac:dyDescent="0.2">
      <c r="A57" s="12">
        <v>44</v>
      </c>
      <c r="B57" s="45" t="str">
        <f t="shared" si="4"/>
        <v>ok</v>
      </c>
      <c r="C57" s="41" t="s">
        <v>207</v>
      </c>
      <c r="D57" s="89" t="s">
        <v>208</v>
      </c>
      <c r="E57" s="89"/>
      <c r="F57" s="89"/>
      <c r="G57" s="89"/>
      <c r="H57" s="89"/>
      <c r="I57" s="75" t="s">
        <v>115</v>
      </c>
      <c r="J57" s="5"/>
      <c r="K57" s="72" t="str">
        <f t="shared" si="1"/>
        <v>ok</v>
      </c>
      <c r="L57" s="72" t="str">
        <f t="shared" si="2"/>
        <v>ok</v>
      </c>
      <c r="M57" s="72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19" s="6" customFormat="1" ht="25.5" customHeight="1" x14ac:dyDescent="0.2">
      <c r="A58" s="12">
        <v>45</v>
      </c>
      <c r="B58" s="45" t="str">
        <f t="shared" si="4"/>
        <v>ok</v>
      </c>
      <c r="C58" s="41" t="s">
        <v>209</v>
      </c>
      <c r="D58" s="89" t="s">
        <v>210</v>
      </c>
      <c r="E58" s="89"/>
      <c r="F58" s="89"/>
      <c r="G58" s="89"/>
      <c r="H58" s="89"/>
      <c r="I58" s="75" t="s">
        <v>128</v>
      </c>
      <c r="J58" s="5"/>
      <c r="K58" s="72" t="str">
        <f t="shared" si="1"/>
        <v>ok</v>
      </c>
      <c r="L58" s="72" t="str">
        <f t="shared" si="2"/>
        <v>ok</v>
      </c>
      <c r="M58" s="72" t="str">
        <f t="shared" si="3"/>
        <v>ok</v>
      </c>
      <c r="N58" s="5"/>
      <c r="O58" s="11"/>
      <c r="P58" s="11"/>
      <c r="Q58" s="11"/>
      <c r="R58" s="13" t="s">
        <v>6</v>
      </c>
      <c r="S58" s="30"/>
    </row>
    <row r="59" spans="1:19" s="6" customFormat="1" ht="25.5" customHeight="1" x14ac:dyDescent="0.2">
      <c r="A59" s="12">
        <v>46</v>
      </c>
      <c r="B59" s="45" t="str">
        <f t="shared" si="4"/>
        <v>ok</v>
      </c>
      <c r="C59" s="41" t="s">
        <v>211</v>
      </c>
      <c r="D59" s="89" t="s">
        <v>212</v>
      </c>
      <c r="E59" s="89"/>
      <c r="F59" s="89"/>
      <c r="G59" s="89"/>
      <c r="H59" s="89"/>
      <c r="I59" s="75" t="s">
        <v>165</v>
      </c>
      <c r="J59" s="5"/>
      <c r="K59" s="72" t="str">
        <f t="shared" si="1"/>
        <v>ok</v>
      </c>
      <c r="L59" s="72" t="str">
        <f t="shared" si="2"/>
        <v>ok</v>
      </c>
      <c r="M59" s="72" t="str">
        <f t="shared" si="3"/>
        <v>ok</v>
      </c>
      <c r="N59" s="5"/>
      <c r="O59" s="11"/>
      <c r="P59" s="11"/>
      <c r="Q59" s="11"/>
      <c r="R59" s="13" t="s">
        <v>6</v>
      </c>
      <c r="S59" s="30"/>
    </row>
    <row r="60" spans="1:19" s="6" customFormat="1" ht="25.5" customHeight="1" x14ac:dyDescent="0.2">
      <c r="A60" s="12">
        <v>47</v>
      </c>
      <c r="B60" s="45" t="str">
        <f t="shared" si="4"/>
        <v>ok</v>
      </c>
      <c r="C60" s="41" t="s">
        <v>213</v>
      </c>
      <c r="D60" s="89" t="s">
        <v>214</v>
      </c>
      <c r="E60" s="89"/>
      <c r="F60" s="89"/>
      <c r="G60" s="89"/>
      <c r="H60" s="89"/>
      <c r="I60" s="75" t="s">
        <v>146</v>
      </c>
      <c r="J60" s="5"/>
      <c r="K60" s="72" t="str">
        <f t="shared" si="1"/>
        <v>ok</v>
      </c>
      <c r="L60" s="72" t="str">
        <f t="shared" si="2"/>
        <v>ok</v>
      </c>
      <c r="M60" s="72" t="str">
        <f t="shared" si="3"/>
        <v>ok</v>
      </c>
      <c r="N60" s="5"/>
      <c r="O60" s="11"/>
      <c r="P60" s="11"/>
      <c r="Q60" s="11"/>
      <c r="R60" s="13" t="s">
        <v>6</v>
      </c>
      <c r="S60" s="30"/>
    </row>
    <row r="61" spans="1:19" s="6" customFormat="1" ht="25.5" customHeight="1" x14ac:dyDescent="0.2">
      <c r="A61" s="12">
        <v>48</v>
      </c>
      <c r="B61" s="45" t="str">
        <f t="shared" si="4"/>
        <v>ok</v>
      </c>
      <c r="C61" s="41" t="s">
        <v>215</v>
      </c>
      <c r="D61" s="89" t="s">
        <v>216</v>
      </c>
      <c r="E61" s="89"/>
      <c r="F61" s="89"/>
      <c r="G61" s="89"/>
      <c r="H61" s="89"/>
      <c r="I61" s="75" t="s">
        <v>178</v>
      </c>
      <c r="J61" s="5"/>
      <c r="K61" s="72" t="str">
        <f t="shared" si="1"/>
        <v>ok</v>
      </c>
      <c r="L61" s="72" t="str">
        <f t="shared" si="2"/>
        <v>ok</v>
      </c>
      <c r="M61" s="72" t="str">
        <f t="shared" si="3"/>
        <v>ok</v>
      </c>
      <c r="N61" s="5"/>
      <c r="O61" s="11"/>
      <c r="P61" s="11"/>
      <c r="Q61" s="11"/>
      <c r="R61" s="13" t="s">
        <v>6</v>
      </c>
      <c r="S61" s="30"/>
    </row>
    <row r="62" spans="1:19" s="6" customFormat="1" ht="25.5" customHeight="1" x14ac:dyDescent="0.2">
      <c r="A62" s="12">
        <v>49</v>
      </c>
      <c r="B62" s="45" t="str">
        <f t="shared" si="4"/>
        <v>ok</v>
      </c>
      <c r="C62" s="41" t="s">
        <v>217</v>
      </c>
      <c r="D62" s="89" t="s">
        <v>218</v>
      </c>
      <c r="E62" s="89"/>
      <c r="F62" s="89"/>
      <c r="G62" s="89"/>
      <c r="H62" s="89"/>
      <c r="I62" s="75" t="s">
        <v>165</v>
      </c>
      <c r="J62" s="5"/>
      <c r="K62" s="72" t="str">
        <f t="shared" si="1"/>
        <v>ok</v>
      </c>
      <c r="L62" s="72" t="str">
        <f t="shared" si="2"/>
        <v>ok</v>
      </c>
      <c r="M62" s="72" t="str">
        <f t="shared" si="3"/>
        <v>ok</v>
      </c>
      <c r="N62" s="5"/>
      <c r="O62" s="11"/>
      <c r="P62" s="11"/>
      <c r="Q62" s="11"/>
      <c r="R62" s="13" t="s">
        <v>6</v>
      </c>
      <c r="S62" s="30"/>
    </row>
    <row r="63" spans="1:19" s="6" customFormat="1" ht="25.5" customHeight="1" x14ac:dyDescent="0.2">
      <c r="A63" s="12">
        <v>50</v>
      </c>
      <c r="B63" s="45" t="str">
        <f t="shared" ref="B63:B126" si="5">IF(COUNTIF(K63:M63,"")=No_of_Columns,"",IF(COUNTIF(K63:M63,"ok")=No_of_Columns,"ok","Incomplete"))</f>
        <v>ok</v>
      </c>
      <c r="C63" s="41" t="s">
        <v>219</v>
      </c>
      <c r="D63" s="89" t="s">
        <v>220</v>
      </c>
      <c r="E63" s="89"/>
      <c r="F63" s="89"/>
      <c r="G63" s="89"/>
      <c r="H63" s="89"/>
      <c r="I63" s="75" t="s">
        <v>221</v>
      </c>
      <c r="J63" s="5"/>
      <c r="K63" s="72" t="str">
        <f t="shared" si="1"/>
        <v>ok</v>
      </c>
      <c r="L63" s="72" t="str">
        <f t="shared" si="2"/>
        <v>ok</v>
      </c>
      <c r="M63" s="72" t="str">
        <f t="shared" si="3"/>
        <v>ok</v>
      </c>
      <c r="N63" s="5"/>
      <c r="O63" s="11"/>
      <c r="P63" s="11"/>
      <c r="Q63" s="11"/>
      <c r="R63" s="13" t="s">
        <v>6</v>
      </c>
      <c r="S63" s="30"/>
    </row>
    <row r="64" spans="1:19" s="6" customFormat="1" ht="25.5" customHeight="1" x14ac:dyDescent="0.2">
      <c r="A64" s="12">
        <v>51</v>
      </c>
      <c r="B64" s="45" t="str">
        <f t="shared" si="5"/>
        <v>ok</v>
      </c>
      <c r="C64" s="41" t="s">
        <v>222</v>
      </c>
      <c r="D64" s="89" t="s">
        <v>223</v>
      </c>
      <c r="E64" s="89"/>
      <c r="F64" s="89"/>
      <c r="G64" s="89"/>
      <c r="H64" s="89"/>
      <c r="I64" s="75" t="s">
        <v>224</v>
      </c>
      <c r="J64" s="5"/>
      <c r="K64" s="72" t="str">
        <f t="shared" si="1"/>
        <v>ok</v>
      </c>
      <c r="L64" s="72" t="str">
        <f t="shared" si="2"/>
        <v>ok</v>
      </c>
      <c r="M64" s="72" t="str">
        <f t="shared" si="3"/>
        <v>ok</v>
      </c>
      <c r="N64" s="5"/>
      <c r="O64" s="11"/>
      <c r="P64" s="11"/>
      <c r="Q64" s="11"/>
      <c r="R64" s="13" t="s">
        <v>6</v>
      </c>
      <c r="S64" s="30"/>
    </row>
    <row r="65" spans="1:19" s="6" customFormat="1" ht="25.5" customHeight="1" x14ac:dyDescent="0.2">
      <c r="A65" s="12">
        <v>52</v>
      </c>
      <c r="B65" s="45" t="str">
        <f t="shared" si="5"/>
        <v>ok</v>
      </c>
      <c r="C65" s="41" t="s">
        <v>225</v>
      </c>
      <c r="D65" s="89" t="s">
        <v>226</v>
      </c>
      <c r="E65" s="89"/>
      <c r="F65" s="89"/>
      <c r="G65" s="89"/>
      <c r="H65" s="89"/>
      <c r="I65" s="75" t="s">
        <v>227</v>
      </c>
      <c r="J65" s="5"/>
      <c r="K65" s="72" t="str">
        <f t="shared" si="1"/>
        <v>ok</v>
      </c>
      <c r="L65" s="72" t="str">
        <f t="shared" si="2"/>
        <v>ok</v>
      </c>
      <c r="M65" s="72" t="str">
        <f t="shared" si="3"/>
        <v>ok</v>
      </c>
      <c r="N65" s="5"/>
      <c r="O65" s="11"/>
      <c r="P65" s="11"/>
      <c r="Q65" s="11"/>
      <c r="R65" s="13" t="s">
        <v>6</v>
      </c>
      <c r="S65" s="30"/>
    </row>
    <row r="66" spans="1:19" s="6" customFormat="1" ht="25.5" customHeight="1" x14ac:dyDescent="0.2">
      <c r="A66" s="12">
        <v>53</v>
      </c>
      <c r="B66" s="45" t="str">
        <f t="shared" si="5"/>
        <v>ok</v>
      </c>
      <c r="C66" s="41" t="s">
        <v>228</v>
      </c>
      <c r="D66" s="89" t="s">
        <v>229</v>
      </c>
      <c r="E66" s="89"/>
      <c r="F66" s="89"/>
      <c r="G66" s="89"/>
      <c r="H66" s="89"/>
      <c r="I66" s="75" t="s">
        <v>230</v>
      </c>
      <c r="J66" s="5"/>
      <c r="K66" s="72" t="str">
        <f t="shared" si="1"/>
        <v>ok</v>
      </c>
      <c r="L66" s="72" t="str">
        <f t="shared" si="2"/>
        <v>ok</v>
      </c>
      <c r="M66" s="72" t="str">
        <f t="shared" si="3"/>
        <v>ok</v>
      </c>
      <c r="N66" s="5"/>
      <c r="O66" s="11"/>
      <c r="P66" s="11"/>
      <c r="Q66" s="11"/>
      <c r="R66" s="13" t="s">
        <v>6</v>
      </c>
      <c r="S66" s="30"/>
    </row>
    <row r="67" spans="1:19" s="6" customFormat="1" ht="25.5" customHeight="1" x14ac:dyDescent="0.2">
      <c r="A67" s="12">
        <v>54</v>
      </c>
      <c r="B67" s="45" t="str">
        <f t="shared" si="5"/>
        <v>ok</v>
      </c>
      <c r="C67" s="41" t="s">
        <v>231</v>
      </c>
      <c r="D67" s="89" t="s">
        <v>232</v>
      </c>
      <c r="E67" s="89"/>
      <c r="F67" s="89"/>
      <c r="G67" s="89"/>
      <c r="H67" s="89"/>
      <c r="I67" s="75" t="s">
        <v>188</v>
      </c>
      <c r="J67" s="5"/>
      <c r="K67" s="72" t="str">
        <f t="shared" si="1"/>
        <v>ok</v>
      </c>
      <c r="L67" s="72" t="str">
        <f t="shared" si="2"/>
        <v>ok</v>
      </c>
      <c r="M67" s="72" t="str">
        <f t="shared" si="3"/>
        <v>ok</v>
      </c>
      <c r="N67" s="5"/>
      <c r="O67" s="11"/>
      <c r="P67" s="11"/>
      <c r="Q67" s="11"/>
      <c r="R67" s="13" t="s">
        <v>6</v>
      </c>
      <c r="S67" s="30"/>
    </row>
    <row r="68" spans="1:19" s="6" customFormat="1" ht="25.5" customHeight="1" x14ac:dyDescent="0.2">
      <c r="A68" s="12">
        <v>55</v>
      </c>
      <c r="B68" s="45" t="str">
        <f t="shared" si="5"/>
        <v>ok</v>
      </c>
      <c r="C68" s="41" t="s">
        <v>233</v>
      </c>
      <c r="D68" s="89" t="s">
        <v>234</v>
      </c>
      <c r="E68" s="89"/>
      <c r="F68" s="89"/>
      <c r="G68" s="89"/>
      <c r="H68" s="89"/>
      <c r="I68" s="75" t="s">
        <v>143</v>
      </c>
      <c r="J68" s="5"/>
      <c r="K68" s="72" t="str">
        <f t="shared" si="1"/>
        <v>ok</v>
      </c>
      <c r="L68" s="72" t="str">
        <f t="shared" si="2"/>
        <v>ok</v>
      </c>
      <c r="M68" s="72" t="str">
        <f t="shared" si="3"/>
        <v>ok</v>
      </c>
      <c r="N68" s="5"/>
      <c r="O68" s="11"/>
      <c r="P68" s="11"/>
      <c r="Q68" s="11"/>
      <c r="R68" s="13" t="s">
        <v>6</v>
      </c>
      <c r="S68" s="30"/>
    </row>
    <row r="69" spans="1:19" s="6" customFormat="1" ht="25.5" customHeight="1" x14ac:dyDescent="0.2">
      <c r="A69" s="12">
        <v>56</v>
      </c>
      <c r="B69" s="45" t="str">
        <f t="shared" si="5"/>
        <v>ok</v>
      </c>
      <c r="C69" s="41" t="s">
        <v>235</v>
      </c>
      <c r="D69" s="89" t="s">
        <v>236</v>
      </c>
      <c r="E69" s="89"/>
      <c r="F69" s="89"/>
      <c r="G69" s="89"/>
      <c r="H69" s="89"/>
      <c r="I69" s="75" t="s">
        <v>125</v>
      </c>
      <c r="J69" s="5"/>
      <c r="K69" s="72" t="str">
        <f t="shared" si="1"/>
        <v>ok</v>
      </c>
      <c r="L69" s="72" t="str">
        <f t="shared" si="2"/>
        <v>ok</v>
      </c>
      <c r="M69" s="72" t="str">
        <f t="shared" si="3"/>
        <v>ok</v>
      </c>
      <c r="N69" s="5"/>
      <c r="O69" s="11"/>
      <c r="P69" s="11"/>
      <c r="Q69" s="11"/>
      <c r="R69" s="13" t="s">
        <v>6</v>
      </c>
      <c r="S69" s="30"/>
    </row>
    <row r="70" spans="1:19" s="6" customFormat="1" ht="25.5" customHeight="1" x14ac:dyDescent="0.2">
      <c r="A70" s="12">
        <v>57</v>
      </c>
      <c r="B70" s="45" t="str">
        <f t="shared" si="5"/>
        <v>ok</v>
      </c>
      <c r="C70" s="41" t="s">
        <v>237</v>
      </c>
      <c r="D70" s="89" t="s">
        <v>238</v>
      </c>
      <c r="E70" s="89"/>
      <c r="F70" s="89"/>
      <c r="G70" s="89"/>
      <c r="H70" s="89"/>
      <c r="I70" s="75" t="s">
        <v>125</v>
      </c>
      <c r="J70" s="5"/>
      <c r="K70" s="72" t="str">
        <f t="shared" si="1"/>
        <v>ok</v>
      </c>
      <c r="L70" s="72" t="str">
        <f t="shared" si="2"/>
        <v>ok</v>
      </c>
      <c r="M70" s="72" t="str">
        <f t="shared" si="3"/>
        <v>ok</v>
      </c>
      <c r="N70" s="5"/>
      <c r="O70" s="11"/>
      <c r="P70" s="11"/>
      <c r="Q70" s="11"/>
      <c r="R70" s="13" t="s">
        <v>6</v>
      </c>
      <c r="S70" s="30"/>
    </row>
    <row r="71" spans="1:19" s="6" customFormat="1" ht="25.5" customHeight="1" x14ac:dyDescent="0.2">
      <c r="A71" s="12">
        <v>58</v>
      </c>
      <c r="B71" s="45" t="str">
        <f t="shared" si="5"/>
        <v>ok</v>
      </c>
      <c r="C71" s="41" t="s">
        <v>239</v>
      </c>
      <c r="D71" s="89" t="s">
        <v>240</v>
      </c>
      <c r="E71" s="89"/>
      <c r="F71" s="89"/>
      <c r="G71" s="89"/>
      <c r="H71" s="89"/>
      <c r="I71" s="75" t="s">
        <v>125</v>
      </c>
      <c r="J71" s="5"/>
      <c r="K71" s="72" t="str">
        <f t="shared" si="1"/>
        <v>ok</v>
      </c>
      <c r="L71" s="72" t="str">
        <f t="shared" si="2"/>
        <v>ok</v>
      </c>
      <c r="M71" s="72" t="str">
        <f t="shared" si="3"/>
        <v>ok</v>
      </c>
      <c r="N71" s="5"/>
      <c r="O71" s="11"/>
      <c r="P71" s="11"/>
      <c r="Q71" s="11"/>
      <c r="R71" s="13" t="s">
        <v>6</v>
      </c>
      <c r="S71" s="30"/>
    </row>
    <row r="72" spans="1:19" s="6" customFormat="1" ht="25.5" customHeight="1" x14ac:dyDescent="0.2">
      <c r="A72" s="12">
        <v>59</v>
      </c>
      <c r="B72" s="45" t="str">
        <f t="shared" si="5"/>
        <v>ok</v>
      </c>
      <c r="C72" s="41" t="s">
        <v>241</v>
      </c>
      <c r="D72" s="89" t="s">
        <v>242</v>
      </c>
      <c r="E72" s="89"/>
      <c r="F72" s="89"/>
      <c r="G72" s="89"/>
      <c r="H72" s="89"/>
      <c r="I72" s="75" t="s">
        <v>165</v>
      </c>
      <c r="J72" s="5"/>
      <c r="K72" s="72" t="str">
        <f t="shared" si="1"/>
        <v>ok</v>
      </c>
      <c r="L72" s="72" t="str">
        <f t="shared" si="2"/>
        <v>ok</v>
      </c>
      <c r="M72" s="72" t="str">
        <f t="shared" si="3"/>
        <v>ok</v>
      </c>
      <c r="N72" s="5"/>
      <c r="O72" s="11"/>
      <c r="P72" s="11"/>
      <c r="Q72" s="11"/>
      <c r="R72" s="13" t="s">
        <v>6</v>
      </c>
      <c r="S72" s="30"/>
    </row>
    <row r="73" spans="1:19" s="6" customFormat="1" ht="25.5" customHeight="1" x14ac:dyDescent="0.2">
      <c r="A73" s="12">
        <v>60</v>
      </c>
      <c r="B73" s="45" t="str">
        <f t="shared" si="5"/>
        <v>ok</v>
      </c>
      <c r="C73" s="41" t="s">
        <v>243</v>
      </c>
      <c r="D73" s="89" t="s">
        <v>244</v>
      </c>
      <c r="E73" s="89"/>
      <c r="F73" s="89"/>
      <c r="G73" s="89"/>
      <c r="H73" s="89"/>
      <c r="I73" s="75" t="s">
        <v>224</v>
      </c>
      <c r="J73" s="5"/>
      <c r="K73" s="72" t="str">
        <f t="shared" si="1"/>
        <v>ok</v>
      </c>
      <c r="L73" s="72" t="str">
        <f t="shared" si="2"/>
        <v>ok</v>
      </c>
      <c r="M73" s="72" t="str">
        <f t="shared" si="3"/>
        <v>ok</v>
      </c>
      <c r="N73" s="5"/>
      <c r="O73" s="11"/>
      <c r="P73" s="11"/>
      <c r="Q73" s="11"/>
      <c r="R73" s="13" t="s">
        <v>6</v>
      </c>
      <c r="S73" s="30"/>
    </row>
    <row r="74" spans="1:19" s="6" customFormat="1" ht="25.5" customHeight="1" x14ac:dyDescent="0.2">
      <c r="A74" s="12">
        <v>61</v>
      </c>
      <c r="B74" s="45" t="str">
        <f t="shared" si="5"/>
        <v>ok</v>
      </c>
      <c r="C74" s="41" t="s">
        <v>245</v>
      </c>
      <c r="D74" s="89" t="s">
        <v>246</v>
      </c>
      <c r="E74" s="89"/>
      <c r="F74" s="89"/>
      <c r="G74" s="89"/>
      <c r="H74" s="89"/>
      <c r="I74" s="75" t="s">
        <v>112</v>
      </c>
      <c r="J74" s="5"/>
      <c r="K74" s="72" t="str">
        <f t="shared" si="1"/>
        <v>ok</v>
      </c>
      <c r="L74" s="72" t="str">
        <f t="shared" si="2"/>
        <v>ok</v>
      </c>
      <c r="M74" s="72" t="str">
        <f t="shared" si="3"/>
        <v>ok</v>
      </c>
      <c r="N74" s="5"/>
      <c r="O74" s="11"/>
      <c r="P74" s="11"/>
      <c r="Q74" s="11"/>
      <c r="R74" s="13" t="s">
        <v>6</v>
      </c>
      <c r="S74" s="30"/>
    </row>
    <row r="75" spans="1:19" s="6" customFormat="1" ht="25.5" customHeight="1" x14ac:dyDescent="0.2">
      <c r="A75" s="12">
        <v>62</v>
      </c>
      <c r="B75" s="45" t="str">
        <f t="shared" si="5"/>
        <v>ok</v>
      </c>
      <c r="C75" s="41" t="s">
        <v>247</v>
      </c>
      <c r="D75" s="89" t="s">
        <v>248</v>
      </c>
      <c r="E75" s="89"/>
      <c r="F75" s="89"/>
      <c r="G75" s="89"/>
      <c r="H75" s="89"/>
      <c r="I75" s="75" t="s">
        <v>146</v>
      </c>
      <c r="J75" s="5"/>
      <c r="K75" s="72" t="str">
        <f t="shared" si="1"/>
        <v>ok</v>
      </c>
      <c r="L75" s="72" t="str">
        <f t="shared" si="2"/>
        <v>ok</v>
      </c>
      <c r="M75" s="72" t="str">
        <f t="shared" si="3"/>
        <v>ok</v>
      </c>
      <c r="N75" s="5"/>
      <c r="O75" s="11"/>
      <c r="P75" s="11"/>
      <c r="Q75" s="11"/>
      <c r="R75" s="13" t="s">
        <v>6</v>
      </c>
      <c r="S75" s="30"/>
    </row>
    <row r="76" spans="1:19" s="6" customFormat="1" ht="25.5" customHeight="1" x14ac:dyDescent="0.2">
      <c r="A76" s="12">
        <v>63</v>
      </c>
      <c r="B76" s="45" t="str">
        <f t="shared" si="5"/>
        <v>ok</v>
      </c>
      <c r="C76" s="41" t="s">
        <v>249</v>
      </c>
      <c r="D76" s="89" t="s">
        <v>250</v>
      </c>
      <c r="E76" s="89"/>
      <c r="F76" s="89"/>
      <c r="G76" s="89"/>
      <c r="H76" s="89"/>
      <c r="I76" s="75" t="s">
        <v>188</v>
      </c>
      <c r="J76" s="5"/>
      <c r="K76" s="72" t="str">
        <f t="shared" si="1"/>
        <v>ok</v>
      </c>
      <c r="L76" s="72" t="str">
        <f t="shared" si="2"/>
        <v>ok</v>
      </c>
      <c r="M76" s="72" t="str">
        <f t="shared" si="3"/>
        <v>ok</v>
      </c>
      <c r="N76" s="5"/>
      <c r="O76" s="11"/>
      <c r="P76" s="11"/>
      <c r="Q76" s="11"/>
      <c r="R76" s="13" t="s">
        <v>6</v>
      </c>
      <c r="S76" s="30"/>
    </row>
    <row r="77" spans="1:19" s="6" customFormat="1" ht="25.5" customHeight="1" x14ac:dyDescent="0.2">
      <c r="A77" s="12">
        <v>64</v>
      </c>
      <c r="B77" s="45" t="str">
        <f t="shared" si="5"/>
        <v>ok</v>
      </c>
      <c r="C77" s="41" t="s">
        <v>251</v>
      </c>
      <c r="D77" s="89" t="s">
        <v>252</v>
      </c>
      <c r="E77" s="89"/>
      <c r="F77" s="89"/>
      <c r="G77" s="89"/>
      <c r="H77" s="89"/>
      <c r="I77" s="75" t="s">
        <v>253</v>
      </c>
      <c r="J77" s="5"/>
      <c r="K77" s="72" t="str">
        <f t="shared" si="1"/>
        <v>ok</v>
      </c>
      <c r="L77" s="72" t="str">
        <f t="shared" si="2"/>
        <v>ok</v>
      </c>
      <c r="M77" s="72" t="str">
        <f t="shared" si="3"/>
        <v>ok</v>
      </c>
      <c r="N77" s="5"/>
      <c r="O77" s="11"/>
      <c r="P77" s="11"/>
      <c r="Q77" s="11"/>
      <c r="R77" s="13" t="s">
        <v>6</v>
      </c>
      <c r="S77" s="30"/>
    </row>
    <row r="78" spans="1:19" s="6" customFormat="1" ht="25.5" customHeight="1" x14ac:dyDescent="0.2">
      <c r="A78" s="12">
        <v>65</v>
      </c>
      <c r="B78" s="45" t="str">
        <f t="shared" si="5"/>
        <v>ok</v>
      </c>
      <c r="C78" s="41" t="s">
        <v>254</v>
      </c>
      <c r="D78" s="89" t="s">
        <v>255</v>
      </c>
      <c r="E78" s="89"/>
      <c r="F78" s="89"/>
      <c r="G78" s="89"/>
      <c r="H78" s="89"/>
      <c r="I78" s="75" t="s">
        <v>224</v>
      </c>
      <c r="J78" s="5"/>
      <c r="K78" s="72" t="str">
        <f t="shared" si="1"/>
        <v>ok</v>
      </c>
      <c r="L78" s="72" t="str">
        <f t="shared" si="2"/>
        <v>ok</v>
      </c>
      <c r="M78" s="72" t="str">
        <f t="shared" si="3"/>
        <v>ok</v>
      </c>
      <c r="N78" s="5"/>
      <c r="O78" s="11"/>
      <c r="P78" s="11"/>
      <c r="Q78" s="11"/>
      <c r="R78" s="13" t="s">
        <v>6</v>
      </c>
      <c r="S78" s="30"/>
    </row>
    <row r="79" spans="1:19" s="6" customFormat="1" ht="25.5" customHeight="1" x14ac:dyDescent="0.2">
      <c r="A79" s="12">
        <v>66</v>
      </c>
      <c r="B79" s="45" t="str">
        <f t="shared" si="5"/>
        <v>ok</v>
      </c>
      <c r="C79" s="41" t="s">
        <v>256</v>
      </c>
      <c r="D79" s="89" t="s">
        <v>257</v>
      </c>
      <c r="E79" s="89"/>
      <c r="F79" s="89"/>
      <c r="G79" s="89"/>
      <c r="H79" s="89"/>
      <c r="I79" s="75" t="s">
        <v>112</v>
      </c>
      <c r="J79" s="5"/>
      <c r="K79" s="72" t="str">
        <f t="shared" si="1"/>
        <v>ok</v>
      </c>
      <c r="L79" s="72" t="str">
        <f t="shared" si="2"/>
        <v>ok</v>
      </c>
      <c r="M79" s="72" t="str">
        <f t="shared" si="3"/>
        <v>ok</v>
      </c>
      <c r="N79" s="5"/>
      <c r="O79" s="11"/>
      <c r="P79" s="11"/>
      <c r="Q79" s="11"/>
      <c r="R79" s="13" t="s">
        <v>6</v>
      </c>
      <c r="S79" s="30"/>
    </row>
    <row r="80" spans="1:19" s="6" customFormat="1" ht="25.5" customHeight="1" x14ac:dyDescent="0.2">
      <c r="A80" s="12">
        <v>67</v>
      </c>
      <c r="B80" s="45" t="str">
        <f t="shared" si="5"/>
        <v>ok</v>
      </c>
      <c r="C80" s="41" t="s">
        <v>258</v>
      </c>
      <c r="D80" s="89" t="s">
        <v>259</v>
      </c>
      <c r="E80" s="89"/>
      <c r="F80" s="89"/>
      <c r="G80" s="89"/>
      <c r="H80" s="89"/>
      <c r="I80" s="75" t="s">
        <v>115</v>
      </c>
      <c r="J80" s="5"/>
      <c r="K80" s="72" t="str">
        <f t="shared" si="1"/>
        <v>ok</v>
      </c>
      <c r="L80" s="72" t="str">
        <f t="shared" si="2"/>
        <v>ok</v>
      </c>
      <c r="M80" s="72" t="str">
        <f t="shared" si="3"/>
        <v>ok</v>
      </c>
      <c r="N80" s="5"/>
      <c r="O80" s="11"/>
      <c r="P80" s="11"/>
      <c r="Q80" s="11"/>
      <c r="R80" s="13" t="s">
        <v>6</v>
      </c>
      <c r="S80" s="30"/>
    </row>
    <row r="81" spans="1:19" s="6" customFormat="1" ht="25.5" customHeight="1" x14ac:dyDescent="0.2">
      <c r="A81" s="12">
        <v>68</v>
      </c>
      <c r="B81" s="45" t="str">
        <f t="shared" si="5"/>
        <v>ok</v>
      </c>
      <c r="C81" s="41" t="s">
        <v>260</v>
      </c>
      <c r="D81" s="89" t="s">
        <v>261</v>
      </c>
      <c r="E81" s="89"/>
      <c r="F81" s="89"/>
      <c r="G81" s="89"/>
      <c r="H81" s="89"/>
      <c r="I81" s="75" t="s">
        <v>137</v>
      </c>
      <c r="J81" s="5"/>
      <c r="K81" s="72" t="str">
        <f t="shared" si="1"/>
        <v>ok</v>
      </c>
      <c r="L81" s="72" t="str">
        <f t="shared" si="2"/>
        <v>ok</v>
      </c>
      <c r="M81" s="72" t="str">
        <f t="shared" si="3"/>
        <v>ok</v>
      </c>
      <c r="N81" s="5"/>
      <c r="O81" s="11"/>
      <c r="P81" s="11"/>
      <c r="Q81" s="11"/>
      <c r="R81" s="13" t="s">
        <v>6</v>
      </c>
      <c r="S81" s="30"/>
    </row>
    <row r="82" spans="1:19" s="6" customFormat="1" ht="25.5" customHeight="1" x14ac:dyDescent="0.2">
      <c r="A82" s="12">
        <v>69</v>
      </c>
      <c r="B82" s="45" t="str">
        <f t="shared" si="5"/>
        <v>ok</v>
      </c>
      <c r="C82" s="41" t="s">
        <v>262</v>
      </c>
      <c r="D82" s="89" t="s">
        <v>263</v>
      </c>
      <c r="E82" s="89"/>
      <c r="F82" s="89"/>
      <c r="G82" s="89"/>
      <c r="H82" s="89"/>
      <c r="I82" s="75" t="s">
        <v>162</v>
      </c>
      <c r="J82" s="5"/>
      <c r="K82" s="72" t="str">
        <f t="shared" si="1"/>
        <v>ok</v>
      </c>
      <c r="L82" s="72" t="str">
        <f t="shared" si="2"/>
        <v>ok</v>
      </c>
      <c r="M82" s="72" t="str">
        <f t="shared" si="3"/>
        <v>ok</v>
      </c>
      <c r="N82" s="5"/>
      <c r="O82" s="11"/>
      <c r="P82" s="11"/>
      <c r="Q82" s="11"/>
      <c r="R82" s="13" t="s">
        <v>6</v>
      </c>
      <c r="S82" s="30"/>
    </row>
    <row r="83" spans="1:19" s="6" customFormat="1" ht="25.5" customHeight="1" x14ac:dyDescent="0.2">
      <c r="A83" s="12">
        <v>70</v>
      </c>
      <c r="B83" s="45" t="str">
        <f t="shared" si="5"/>
        <v>ok</v>
      </c>
      <c r="C83" s="41" t="s">
        <v>264</v>
      </c>
      <c r="D83" s="89" t="s">
        <v>265</v>
      </c>
      <c r="E83" s="89"/>
      <c r="F83" s="89"/>
      <c r="G83" s="89"/>
      <c r="H83" s="89"/>
      <c r="I83" s="75" t="s">
        <v>128</v>
      </c>
      <c r="J83" s="5"/>
      <c r="K83" s="72" t="str">
        <f t="shared" si="1"/>
        <v>ok</v>
      </c>
      <c r="L83" s="72" t="str">
        <f t="shared" si="2"/>
        <v>ok</v>
      </c>
      <c r="M83" s="72" t="str">
        <f t="shared" si="3"/>
        <v>ok</v>
      </c>
      <c r="N83" s="5"/>
      <c r="O83" s="11"/>
      <c r="P83" s="11"/>
      <c r="Q83" s="11"/>
      <c r="R83" s="13" t="s">
        <v>6</v>
      </c>
      <c r="S83" s="30"/>
    </row>
    <row r="84" spans="1:19" s="6" customFormat="1" ht="25.5" customHeight="1" x14ac:dyDescent="0.2">
      <c r="A84" s="12">
        <v>71</v>
      </c>
      <c r="B84" s="45" t="str">
        <f t="shared" si="5"/>
        <v>ok</v>
      </c>
      <c r="C84" s="41" t="s">
        <v>266</v>
      </c>
      <c r="D84" s="89" t="s">
        <v>267</v>
      </c>
      <c r="E84" s="89"/>
      <c r="F84" s="89"/>
      <c r="G84" s="89"/>
      <c r="H84" s="89"/>
      <c r="I84" s="75" t="s">
        <v>128</v>
      </c>
      <c r="J84" s="5"/>
      <c r="K84" s="72" t="str">
        <f t="shared" si="1"/>
        <v>ok</v>
      </c>
      <c r="L84" s="72" t="str">
        <f t="shared" si="2"/>
        <v>ok</v>
      </c>
      <c r="M84" s="72" t="str">
        <f t="shared" si="3"/>
        <v>ok</v>
      </c>
      <c r="N84" s="5"/>
      <c r="O84" s="11"/>
      <c r="P84" s="11"/>
      <c r="Q84" s="11"/>
      <c r="R84" s="13" t="s">
        <v>6</v>
      </c>
      <c r="S84" s="30"/>
    </row>
    <row r="85" spans="1:19" s="6" customFormat="1" ht="25.5" customHeight="1" x14ac:dyDescent="0.2">
      <c r="A85" s="12">
        <v>72</v>
      </c>
      <c r="B85" s="45" t="str">
        <f t="shared" si="5"/>
        <v>ok</v>
      </c>
      <c r="C85" s="41" t="s">
        <v>268</v>
      </c>
      <c r="D85" s="89" t="s">
        <v>269</v>
      </c>
      <c r="E85" s="89"/>
      <c r="F85" s="89"/>
      <c r="G85" s="89"/>
      <c r="H85" s="89"/>
      <c r="I85" s="75" t="s">
        <v>128</v>
      </c>
      <c r="J85" s="5"/>
      <c r="K85" s="72" t="str">
        <f t="shared" si="1"/>
        <v>ok</v>
      </c>
      <c r="L85" s="72" t="str">
        <f t="shared" si="2"/>
        <v>ok</v>
      </c>
      <c r="M85" s="72" t="str">
        <f t="shared" si="3"/>
        <v>ok</v>
      </c>
      <c r="N85" s="5"/>
      <c r="O85" s="11"/>
      <c r="P85" s="11"/>
      <c r="Q85" s="11"/>
      <c r="R85" s="13" t="s">
        <v>6</v>
      </c>
      <c r="S85" s="30"/>
    </row>
    <row r="86" spans="1:19" s="6" customFormat="1" ht="25.5" customHeight="1" x14ac:dyDescent="0.2">
      <c r="A86" s="12">
        <v>73</v>
      </c>
      <c r="B86" s="45" t="str">
        <f t="shared" si="5"/>
        <v>ok</v>
      </c>
      <c r="C86" s="41" t="s">
        <v>270</v>
      </c>
      <c r="D86" s="89" t="s">
        <v>271</v>
      </c>
      <c r="E86" s="89"/>
      <c r="F86" s="89"/>
      <c r="G86" s="89"/>
      <c r="H86" s="89"/>
      <c r="I86" s="75" t="s">
        <v>128</v>
      </c>
      <c r="J86" s="5"/>
      <c r="K86" s="72" t="str">
        <f t="shared" si="1"/>
        <v>ok</v>
      </c>
      <c r="L86" s="72" t="str">
        <f t="shared" si="2"/>
        <v>ok</v>
      </c>
      <c r="M86" s="72" t="str">
        <f t="shared" si="3"/>
        <v>ok</v>
      </c>
      <c r="N86" s="5"/>
      <c r="O86" s="11"/>
      <c r="P86" s="11"/>
      <c r="Q86" s="11"/>
      <c r="R86" s="13" t="s">
        <v>6</v>
      </c>
      <c r="S86" s="30"/>
    </row>
    <row r="87" spans="1:19" s="6" customFormat="1" ht="25.5" customHeight="1" x14ac:dyDescent="0.2">
      <c r="A87" s="12">
        <v>74</v>
      </c>
      <c r="B87" s="45" t="str">
        <f t="shared" si="5"/>
        <v>ok</v>
      </c>
      <c r="C87" s="41" t="s">
        <v>272</v>
      </c>
      <c r="D87" s="89" t="s">
        <v>273</v>
      </c>
      <c r="E87" s="89"/>
      <c r="F87" s="89"/>
      <c r="G87" s="89"/>
      <c r="H87" s="89"/>
      <c r="I87" s="75" t="s">
        <v>128</v>
      </c>
      <c r="J87" s="5"/>
      <c r="K87" s="72" t="str">
        <f t="shared" si="1"/>
        <v>ok</v>
      </c>
      <c r="L87" s="72" t="str">
        <f t="shared" si="2"/>
        <v>ok</v>
      </c>
      <c r="M87" s="72" t="str">
        <f t="shared" si="3"/>
        <v>ok</v>
      </c>
      <c r="N87" s="5"/>
      <c r="O87" s="11"/>
      <c r="P87" s="11"/>
      <c r="Q87" s="11"/>
      <c r="R87" s="13" t="s">
        <v>6</v>
      </c>
      <c r="S87" s="30"/>
    </row>
    <row r="88" spans="1:19" s="6" customFormat="1" ht="25.5" customHeight="1" x14ac:dyDescent="0.2">
      <c r="A88" s="12">
        <v>75</v>
      </c>
      <c r="B88" s="45" t="str">
        <f t="shared" si="5"/>
        <v>ok</v>
      </c>
      <c r="C88" s="41" t="s">
        <v>274</v>
      </c>
      <c r="D88" s="89" t="s">
        <v>275</v>
      </c>
      <c r="E88" s="89"/>
      <c r="F88" s="89"/>
      <c r="G88" s="89"/>
      <c r="H88" s="89"/>
      <c r="I88" s="75" t="s">
        <v>112</v>
      </c>
      <c r="J88" s="5"/>
      <c r="K88" s="72" t="str">
        <f t="shared" si="1"/>
        <v>ok</v>
      </c>
      <c r="L88" s="72" t="str">
        <f t="shared" si="2"/>
        <v>ok</v>
      </c>
      <c r="M88" s="72" t="str">
        <f t="shared" si="3"/>
        <v>ok</v>
      </c>
      <c r="N88" s="5"/>
      <c r="O88" s="11"/>
      <c r="P88" s="11"/>
      <c r="Q88" s="11"/>
      <c r="R88" s="13" t="s">
        <v>6</v>
      </c>
      <c r="S88" s="30"/>
    </row>
    <row r="89" spans="1:19" s="6" customFormat="1" ht="25.5" customHeight="1" x14ac:dyDescent="0.2">
      <c r="A89" s="12">
        <v>76</v>
      </c>
      <c r="B89" s="45" t="str">
        <f t="shared" si="5"/>
        <v>ok</v>
      </c>
      <c r="C89" s="41" t="s">
        <v>276</v>
      </c>
      <c r="D89" s="89" t="s">
        <v>277</v>
      </c>
      <c r="E89" s="89"/>
      <c r="F89" s="89"/>
      <c r="G89" s="89"/>
      <c r="H89" s="89"/>
      <c r="I89" s="75" t="s">
        <v>186</v>
      </c>
      <c r="J89" s="5"/>
      <c r="K89" s="72" t="str">
        <f t="shared" si="1"/>
        <v>ok</v>
      </c>
      <c r="L89" s="72" t="str">
        <f t="shared" si="2"/>
        <v>ok</v>
      </c>
      <c r="M89" s="72" t="str">
        <f t="shared" si="3"/>
        <v>ok</v>
      </c>
      <c r="N89" s="5"/>
      <c r="O89" s="11"/>
      <c r="P89" s="11"/>
      <c r="Q89" s="11"/>
      <c r="R89" s="13" t="s">
        <v>6</v>
      </c>
      <c r="S89" s="30"/>
    </row>
    <row r="90" spans="1:19" s="6" customFormat="1" ht="25.5" x14ac:dyDescent="0.2">
      <c r="A90" s="12">
        <v>77</v>
      </c>
      <c r="B90" s="45" t="str">
        <f t="shared" si="5"/>
        <v>ok</v>
      </c>
      <c r="C90" s="41" t="s">
        <v>278</v>
      </c>
      <c r="D90" s="94" t="s">
        <v>279</v>
      </c>
      <c r="E90" s="95"/>
      <c r="F90" s="95"/>
      <c r="G90" s="95"/>
      <c r="H90" s="96"/>
      <c r="I90" s="75" t="s">
        <v>137</v>
      </c>
      <c r="J90" s="5"/>
      <c r="K90" s="72" t="str">
        <f t="shared" si="1"/>
        <v>ok</v>
      </c>
      <c r="L90" s="72" t="str">
        <f t="shared" si="2"/>
        <v>ok</v>
      </c>
      <c r="M90" s="72" t="str">
        <f t="shared" si="3"/>
        <v>ok</v>
      </c>
      <c r="N90" s="5"/>
      <c r="O90" s="11"/>
      <c r="P90" s="11"/>
      <c r="Q90" s="11"/>
      <c r="R90" s="13" t="s">
        <v>6</v>
      </c>
      <c r="S90" s="30"/>
    </row>
    <row r="91" spans="1:19" s="6" customFormat="1" ht="25.5" x14ac:dyDescent="0.2">
      <c r="A91" s="12">
        <v>78</v>
      </c>
      <c r="B91" s="45" t="str">
        <f t="shared" si="5"/>
        <v>ok</v>
      </c>
      <c r="C91" s="41" t="s">
        <v>280</v>
      </c>
      <c r="D91" s="89" t="s">
        <v>281</v>
      </c>
      <c r="E91" s="89"/>
      <c r="F91" s="89"/>
      <c r="G91" s="89"/>
      <c r="H91" s="89"/>
      <c r="I91" s="75"/>
      <c r="J91" s="5"/>
      <c r="K91" s="72" t="str">
        <f t="shared" si="1"/>
        <v>ok</v>
      </c>
      <c r="L91" s="72" t="str">
        <f t="shared" si="2"/>
        <v>ok</v>
      </c>
      <c r="M91" s="72" t="str">
        <f t="shared" si="3"/>
        <v>ok</v>
      </c>
      <c r="N91" s="5"/>
      <c r="O91" s="11"/>
      <c r="P91" s="11"/>
      <c r="Q91" s="11"/>
      <c r="R91" s="13" t="s">
        <v>6</v>
      </c>
      <c r="S91" s="30"/>
    </row>
    <row r="92" spans="1:19" s="6" customFormat="1" ht="25.5" x14ac:dyDescent="0.2">
      <c r="A92" s="12">
        <v>79</v>
      </c>
      <c r="B92" s="45" t="str">
        <f t="shared" si="5"/>
        <v>ok</v>
      </c>
      <c r="C92" s="41" t="s">
        <v>282</v>
      </c>
      <c r="D92" s="89" t="s">
        <v>283</v>
      </c>
      <c r="E92" s="89"/>
      <c r="F92" s="89"/>
      <c r="G92" s="89"/>
      <c r="H92" s="89"/>
      <c r="I92" s="75"/>
      <c r="J92" s="5"/>
      <c r="K92" s="72" t="str">
        <f t="shared" si="1"/>
        <v>ok</v>
      </c>
      <c r="L92" s="72" t="str">
        <f t="shared" si="2"/>
        <v>ok</v>
      </c>
      <c r="M92" s="72" t="str">
        <f t="shared" si="3"/>
        <v>ok</v>
      </c>
      <c r="N92" s="5"/>
      <c r="O92" s="11"/>
      <c r="P92" s="11"/>
      <c r="Q92" s="11"/>
      <c r="R92" s="13" t="s">
        <v>6</v>
      </c>
      <c r="S92" s="30"/>
    </row>
    <row r="93" spans="1:19" s="6" customFormat="1" ht="25.5" x14ac:dyDescent="0.2">
      <c r="A93" s="12">
        <v>80</v>
      </c>
      <c r="B93" s="45" t="str">
        <f t="shared" si="5"/>
        <v>ok</v>
      </c>
      <c r="C93" s="41" t="s">
        <v>284</v>
      </c>
      <c r="D93" s="89" t="s">
        <v>285</v>
      </c>
      <c r="E93" s="89"/>
      <c r="F93" s="89"/>
      <c r="G93" s="89"/>
      <c r="H93" s="89"/>
      <c r="I93" s="75" t="s">
        <v>122</v>
      </c>
      <c r="J93" s="5"/>
      <c r="K93" s="72" t="str">
        <f t="shared" si="1"/>
        <v>ok</v>
      </c>
      <c r="L93" s="72" t="str">
        <f t="shared" si="2"/>
        <v>ok</v>
      </c>
      <c r="M93" s="72" t="str">
        <f t="shared" si="3"/>
        <v>ok</v>
      </c>
      <c r="N93" s="5"/>
      <c r="O93" s="11"/>
      <c r="P93" s="11"/>
      <c r="Q93" s="11"/>
      <c r="R93" s="13" t="s">
        <v>6</v>
      </c>
      <c r="S93" s="30"/>
    </row>
    <row r="94" spans="1:19" s="6" customFormat="1" ht="25.5" x14ac:dyDescent="0.2">
      <c r="A94" s="12">
        <v>81</v>
      </c>
      <c r="B94" s="45" t="str">
        <f t="shared" si="5"/>
        <v/>
      </c>
      <c r="C94" s="41"/>
      <c r="D94" s="89"/>
      <c r="E94" s="89"/>
      <c r="F94" s="89"/>
      <c r="G94" s="89"/>
      <c r="H94" s="89"/>
      <c r="I94" s="75"/>
      <c r="J94" s="5"/>
      <c r="K94" s="72" t="str">
        <f t="shared" si="1"/>
        <v/>
      </c>
      <c r="L94" s="72" t="str">
        <f t="shared" si="2"/>
        <v/>
      </c>
      <c r="M94" s="72" t="str">
        <f t="shared" si="3"/>
        <v/>
      </c>
      <c r="N94" s="5"/>
      <c r="O94" s="11"/>
      <c r="P94" s="11"/>
      <c r="Q94" s="11"/>
      <c r="R94" s="13" t="s">
        <v>6</v>
      </c>
      <c r="S94" s="30"/>
    </row>
    <row r="95" spans="1:19" s="6" customFormat="1" ht="25.5" x14ac:dyDescent="0.2">
      <c r="A95" s="12">
        <v>82</v>
      </c>
      <c r="B95" s="45" t="str">
        <f t="shared" si="5"/>
        <v/>
      </c>
      <c r="C95" s="41"/>
      <c r="D95" s="89"/>
      <c r="E95" s="89"/>
      <c r="F95" s="89"/>
      <c r="G95" s="89"/>
      <c r="H95" s="89"/>
      <c r="I95" s="75"/>
      <c r="J95" s="5"/>
      <c r="K95" s="72" t="str">
        <f t="shared" si="1"/>
        <v/>
      </c>
      <c r="L95" s="72" t="str">
        <f t="shared" si="2"/>
        <v/>
      </c>
      <c r="M95" s="72" t="str">
        <f t="shared" si="3"/>
        <v/>
      </c>
      <c r="N95" s="5"/>
      <c r="O95" s="11"/>
      <c r="P95" s="11"/>
      <c r="Q95" s="11"/>
      <c r="R95" s="13" t="s">
        <v>6</v>
      </c>
      <c r="S95" s="30"/>
    </row>
    <row r="96" spans="1:19" s="6" customFormat="1" ht="25.5" x14ac:dyDescent="0.2">
      <c r="A96" s="12">
        <v>83</v>
      </c>
      <c r="B96" s="45" t="str">
        <f t="shared" si="5"/>
        <v/>
      </c>
      <c r="C96" s="41"/>
      <c r="D96" s="89"/>
      <c r="E96" s="89"/>
      <c r="F96" s="89"/>
      <c r="G96" s="89"/>
      <c r="H96" s="89"/>
      <c r="I96" s="75"/>
      <c r="J96" s="5"/>
      <c r="K96" s="72" t="str">
        <f t="shared" si="1"/>
        <v/>
      </c>
      <c r="L96" s="72" t="str">
        <f t="shared" si="2"/>
        <v/>
      </c>
      <c r="M96" s="72" t="str">
        <f t="shared" si="3"/>
        <v/>
      </c>
      <c r="N96" s="5"/>
      <c r="O96" s="11"/>
      <c r="P96" s="11"/>
      <c r="Q96" s="11"/>
      <c r="R96" s="13" t="s">
        <v>6</v>
      </c>
      <c r="S96" s="30"/>
    </row>
    <row r="97" spans="1:19" s="6" customFormat="1" ht="25.5" x14ac:dyDescent="0.2">
      <c r="A97" s="12">
        <v>84</v>
      </c>
      <c r="B97" s="45" t="str">
        <f t="shared" si="5"/>
        <v/>
      </c>
      <c r="C97" s="41"/>
      <c r="D97" s="89"/>
      <c r="E97" s="89"/>
      <c r="F97" s="89"/>
      <c r="G97" s="89"/>
      <c r="H97" s="89"/>
      <c r="I97" s="75"/>
      <c r="J97" s="5"/>
      <c r="K97" s="72" t="str">
        <f t="shared" si="1"/>
        <v/>
      </c>
      <c r="L97" s="72" t="str">
        <f t="shared" si="2"/>
        <v/>
      </c>
      <c r="M97" s="72" t="str">
        <f t="shared" si="3"/>
        <v/>
      </c>
      <c r="N97" s="5"/>
      <c r="O97" s="11"/>
      <c r="P97" s="11"/>
      <c r="Q97" s="11"/>
      <c r="R97" s="13" t="s">
        <v>6</v>
      </c>
      <c r="S97" s="30"/>
    </row>
    <row r="98" spans="1:19" s="6" customFormat="1" ht="25.5" x14ac:dyDescent="0.2">
      <c r="A98" s="12">
        <v>85</v>
      </c>
      <c r="B98" s="45" t="str">
        <f t="shared" si="5"/>
        <v/>
      </c>
      <c r="C98" s="41"/>
      <c r="D98" s="89"/>
      <c r="E98" s="89"/>
      <c r="F98" s="89"/>
      <c r="G98" s="89"/>
      <c r="H98" s="89"/>
      <c r="I98" s="75"/>
      <c r="J98" s="5"/>
      <c r="K98" s="72" t="str">
        <f t="shared" si="1"/>
        <v/>
      </c>
      <c r="L98" s="72" t="str">
        <f t="shared" si="2"/>
        <v/>
      </c>
      <c r="M98" s="72" t="str">
        <f t="shared" si="3"/>
        <v/>
      </c>
      <c r="N98" s="5"/>
      <c r="O98" s="11"/>
      <c r="P98" s="11"/>
      <c r="Q98" s="11"/>
      <c r="R98" s="13" t="s">
        <v>6</v>
      </c>
      <c r="S98" s="30"/>
    </row>
    <row r="99" spans="1:19" s="6" customFormat="1" ht="25.5" x14ac:dyDescent="0.2">
      <c r="A99" s="12">
        <v>86</v>
      </c>
      <c r="B99" s="45" t="str">
        <f t="shared" si="5"/>
        <v/>
      </c>
      <c r="C99" s="41"/>
      <c r="D99" s="89"/>
      <c r="E99" s="89"/>
      <c r="F99" s="89"/>
      <c r="G99" s="89"/>
      <c r="H99" s="89"/>
      <c r="I99" s="75"/>
      <c r="J99" s="5"/>
      <c r="K99" s="72" t="str">
        <f t="shared" si="1"/>
        <v/>
      </c>
      <c r="L99" s="72" t="str">
        <f t="shared" si="2"/>
        <v/>
      </c>
      <c r="M99" s="72" t="str">
        <f t="shared" si="3"/>
        <v/>
      </c>
      <c r="N99" s="5"/>
      <c r="O99" s="11"/>
      <c r="P99" s="11"/>
      <c r="Q99" s="11"/>
      <c r="R99" s="13" t="s">
        <v>6</v>
      </c>
      <c r="S99" s="30"/>
    </row>
    <row r="100" spans="1:19" s="6" customFormat="1" ht="25.5" x14ac:dyDescent="0.2">
      <c r="A100" s="12">
        <v>87</v>
      </c>
      <c r="B100" s="45" t="str">
        <f t="shared" si="5"/>
        <v/>
      </c>
      <c r="C100" s="41"/>
      <c r="D100" s="89"/>
      <c r="E100" s="89"/>
      <c r="F100" s="89"/>
      <c r="G100" s="89"/>
      <c r="H100" s="89"/>
      <c r="I100" s="75"/>
      <c r="J100" s="5"/>
      <c r="K100" s="72" t="str">
        <f t="shared" si="1"/>
        <v/>
      </c>
      <c r="L100" s="72" t="str">
        <f t="shared" si="2"/>
        <v/>
      </c>
      <c r="M100" s="72" t="str">
        <f t="shared" si="3"/>
        <v/>
      </c>
      <c r="N100" s="5"/>
      <c r="O100" s="11"/>
      <c r="P100" s="11"/>
      <c r="Q100" s="11"/>
      <c r="R100" s="13" t="s">
        <v>6</v>
      </c>
      <c r="S100" s="30"/>
    </row>
    <row r="101" spans="1:19" s="6" customFormat="1" ht="25.5" x14ac:dyDescent="0.2">
      <c r="A101" s="12">
        <v>88</v>
      </c>
      <c r="B101" s="45" t="str">
        <f t="shared" si="5"/>
        <v/>
      </c>
      <c r="C101" s="41"/>
      <c r="D101" s="89"/>
      <c r="E101" s="89"/>
      <c r="F101" s="89"/>
      <c r="G101" s="89"/>
      <c r="H101" s="89"/>
      <c r="I101" s="75"/>
      <c r="J101" s="5"/>
      <c r="K101" s="72" t="str">
        <f t="shared" si="1"/>
        <v/>
      </c>
      <c r="L101" s="72" t="str">
        <f t="shared" si="2"/>
        <v/>
      </c>
      <c r="M101" s="72" t="str">
        <f t="shared" si="3"/>
        <v/>
      </c>
      <c r="N101" s="5"/>
      <c r="O101" s="11"/>
      <c r="P101" s="11"/>
      <c r="Q101" s="11"/>
      <c r="R101" s="13" t="s">
        <v>6</v>
      </c>
      <c r="S101" s="30"/>
    </row>
    <row r="102" spans="1:19" s="6" customFormat="1" ht="25.5" x14ac:dyDescent="0.2">
      <c r="A102" s="12">
        <v>89</v>
      </c>
      <c r="B102" s="45" t="str">
        <f t="shared" si="5"/>
        <v/>
      </c>
      <c r="C102" s="41"/>
      <c r="D102" s="89"/>
      <c r="E102" s="89"/>
      <c r="F102" s="89"/>
      <c r="G102" s="89"/>
      <c r="H102" s="89"/>
      <c r="I102" s="75"/>
      <c r="J102" s="5"/>
      <c r="K102" s="72" t="str">
        <f t="shared" si="1"/>
        <v/>
      </c>
      <c r="L102" s="72" t="str">
        <f t="shared" si="2"/>
        <v/>
      </c>
      <c r="M102" s="72" t="str">
        <f t="shared" si="3"/>
        <v/>
      </c>
      <c r="N102" s="5"/>
      <c r="O102" s="11"/>
      <c r="P102" s="11"/>
      <c r="Q102" s="11"/>
      <c r="R102" s="13" t="s">
        <v>6</v>
      </c>
      <c r="S102" s="30"/>
    </row>
    <row r="103" spans="1:19" s="6" customFormat="1" ht="25.5" x14ac:dyDescent="0.2">
      <c r="A103" s="12">
        <v>90</v>
      </c>
      <c r="B103" s="45" t="str">
        <f t="shared" si="5"/>
        <v/>
      </c>
      <c r="C103" s="41"/>
      <c r="D103" s="89"/>
      <c r="E103" s="89"/>
      <c r="F103" s="89"/>
      <c r="G103" s="89"/>
      <c r="H103" s="89"/>
      <c r="I103" s="75"/>
      <c r="J103" s="5"/>
      <c r="K103" s="72" t="str">
        <f t="shared" si="1"/>
        <v/>
      </c>
      <c r="L103" s="72" t="str">
        <f t="shared" si="2"/>
        <v/>
      </c>
      <c r="M103" s="72" t="str">
        <f t="shared" si="3"/>
        <v/>
      </c>
      <c r="N103" s="5"/>
      <c r="O103" s="11"/>
      <c r="P103" s="11"/>
      <c r="Q103" s="11"/>
      <c r="R103" s="13" t="s">
        <v>6</v>
      </c>
      <c r="S103" s="30"/>
    </row>
    <row r="104" spans="1:19" s="6" customFormat="1" ht="25.5" x14ac:dyDescent="0.2">
      <c r="A104" s="12">
        <v>91</v>
      </c>
      <c r="B104" s="45" t="str">
        <f t="shared" si="5"/>
        <v/>
      </c>
      <c r="C104" s="41"/>
      <c r="D104" s="89"/>
      <c r="E104" s="89"/>
      <c r="F104" s="89"/>
      <c r="G104" s="89"/>
      <c r="H104" s="89"/>
      <c r="I104" s="75"/>
      <c r="J104" s="5"/>
      <c r="K104" s="72" t="str">
        <f t="shared" si="1"/>
        <v/>
      </c>
      <c r="L104" s="72" t="str">
        <f t="shared" si="2"/>
        <v/>
      </c>
      <c r="M104" s="72" t="str">
        <f t="shared" si="3"/>
        <v/>
      </c>
      <c r="N104" s="5"/>
      <c r="O104" s="11"/>
      <c r="P104" s="11"/>
      <c r="Q104" s="11"/>
      <c r="R104" s="13" t="s">
        <v>6</v>
      </c>
      <c r="S104" s="30"/>
    </row>
    <row r="105" spans="1:19" s="6" customFormat="1" ht="25.5" x14ac:dyDescent="0.2">
      <c r="A105" s="12">
        <v>92</v>
      </c>
      <c r="B105" s="45" t="str">
        <f t="shared" si="5"/>
        <v/>
      </c>
      <c r="C105" s="41"/>
      <c r="D105" s="89"/>
      <c r="E105" s="89"/>
      <c r="F105" s="89"/>
      <c r="G105" s="89"/>
      <c r="H105" s="89"/>
      <c r="I105" s="75"/>
      <c r="J105" s="5"/>
      <c r="K105" s="72" t="str">
        <f t="shared" si="1"/>
        <v/>
      </c>
      <c r="L105" s="72" t="str">
        <f t="shared" si="2"/>
        <v/>
      </c>
      <c r="M105" s="72" t="str">
        <f t="shared" si="3"/>
        <v/>
      </c>
      <c r="N105" s="5"/>
      <c r="O105" s="11"/>
      <c r="P105" s="11"/>
      <c r="Q105" s="11"/>
      <c r="R105" s="13" t="s">
        <v>6</v>
      </c>
      <c r="S105" s="30"/>
    </row>
    <row r="106" spans="1:19" s="6" customFormat="1" ht="25.5" x14ac:dyDescent="0.2">
      <c r="A106" s="12">
        <v>93</v>
      </c>
      <c r="B106" s="45" t="str">
        <f t="shared" si="5"/>
        <v/>
      </c>
      <c r="C106" s="41"/>
      <c r="D106" s="89"/>
      <c r="E106" s="89"/>
      <c r="F106" s="89"/>
      <c r="G106" s="89"/>
      <c r="H106" s="89"/>
      <c r="I106" s="75"/>
      <c r="J106" s="5"/>
      <c r="K106" s="72" t="str">
        <f t="shared" si="1"/>
        <v/>
      </c>
      <c r="L106" s="72" t="str">
        <f t="shared" si="2"/>
        <v/>
      </c>
      <c r="M106" s="72" t="str">
        <f t="shared" si="3"/>
        <v/>
      </c>
      <c r="N106" s="5"/>
      <c r="O106" s="11"/>
      <c r="P106" s="11"/>
      <c r="Q106" s="11"/>
      <c r="R106" s="13" t="s">
        <v>6</v>
      </c>
      <c r="S106" s="30"/>
    </row>
    <row r="107" spans="1:19" s="6" customFormat="1" ht="25.5" x14ac:dyDescent="0.2">
      <c r="A107" s="12">
        <v>94</v>
      </c>
      <c r="B107" s="45" t="str">
        <f t="shared" si="5"/>
        <v/>
      </c>
      <c r="C107" s="41"/>
      <c r="D107" s="89"/>
      <c r="E107" s="89"/>
      <c r="F107" s="89"/>
      <c r="G107" s="89"/>
      <c r="H107" s="89"/>
      <c r="I107" s="75"/>
      <c r="J107" s="5"/>
      <c r="K107" s="72" t="str">
        <f t="shared" si="1"/>
        <v/>
      </c>
      <c r="L107" s="72" t="str">
        <f t="shared" si="2"/>
        <v/>
      </c>
      <c r="M107" s="72" t="str">
        <f t="shared" si="3"/>
        <v/>
      </c>
      <c r="N107" s="5"/>
      <c r="O107" s="11"/>
      <c r="P107" s="11"/>
      <c r="Q107" s="11"/>
      <c r="R107" s="13" t="s">
        <v>6</v>
      </c>
      <c r="S107" s="30"/>
    </row>
    <row r="108" spans="1:19" s="6" customFormat="1" ht="25.5" x14ac:dyDescent="0.2">
      <c r="A108" s="12">
        <v>95</v>
      </c>
      <c r="B108" s="45" t="str">
        <f t="shared" si="5"/>
        <v/>
      </c>
      <c r="C108" s="41"/>
      <c r="D108" s="89"/>
      <c r="E108" s="89"/>
      <c r="F108" s="89"/>
      <c r="G108" s="89"/>
      <c r="H108" s="89"/>
      <c r="I108" s="75"/>
      <c r="J108" s="5"/>
      <c r="K108" s="72" t="str">
        <f t="shared" si="1"/>
        <v/>
      </c>
      <c r="L108" s="72" t="str">
        <f t="shared" si="2"/>
        <v/>
      </c>
      <c r="M108" s="72" t="str">
        <f t="shared" si="3"/>
        <v/>
      </c>
      <c r="N108" s="5"/>
      <c r="O108" s="11"/>
      <c r="P108" s="11"/>
      <c r="Q108" s="11"/>
      <c r="R108" s="13" t="s">
        <v>6</v>
      </c>
      <c r="S108" s="30"/>
    </row>
    <row r="109" spans="1:19" s="6" customFormat="1" ht="25.5" x14ac:dyDescent="0.2">
      <c r="A109" s="12">
        <v>96</v>
      </c>
      <c r="B109" s="45" t="str">
        <f t="shared" si="5"/>
        <v/>
      </c>
      <c r="C109" s="41"/>
      <c r="D109" s="89"/>
      <c r="E109" s="89"/>
      <c r="F109" s="89"/>
      <c r="G109" s="89"/>
      <c r="H109" s="89"/>
      <c r="I109" s="75"/>
      <c r="J109" s="5"/>
      <c r="K109" s="72" t="str">
        <f t="shared" si="1"/>
        <v/>
      </c>
      <c r="L109" s="72" t="str">
        <f t="shared" si="2"/>
        <v/>
      </c>
      <c r="M109" s="72" t="str">
        <f t="shared" si="3"/>
        <v/>
      </c>
      <c r="N109" s="5"/>
      <c r="O109" s="11"/>
      <c r="P109" s="11"/>
      <c r="Q109" s="11"/>
      <c r="R109" s="13" t="s">
        <v>6</v>
      </c>
      <c r="S109" s="30"/>
    </row>
    <row r="110" spans="1:19" s="6" customFormat="1" ht="25.5" x14ac:dyDescent="0.2">
      <c r="A110" s="12">
        <v>97</v>
      </c>
      <c r="B110" s="45" t="str">
        <f t="shared" si="5"/>
        <v/>
      </c>
      <c r="C110" s="41"/>
      <c r="D110" s="89"/>
      <c r="E110" s="89"/>
      <c r="F110" s="89"/>
      <c r="G110" s="89"/>
      <c r="H110" s="89"/>
      <c r="I110" s="75"/>
      <c r="J110" s="5"/>
      <c r="K110" s="72" t="str">
        <f t="shared" si="1"/>
        <v/>
      </c>
      <c r="L110" s="72" t="str">
        <f t="shared" si="2"/>
        <v/>
      </c>
      <c r="M110" s="72" t="str">
        <f t="shared" si="3"/>
        <v/>
      </c>
      <c r="N110" s="5"/>
      <c r="O110" s="11"/>
      <c r="P110" s="11"/>
      <c r="Q110" s="11"/>
      <c r="R110" s="13" t="s">
        <v>6</v>
      </c>
      <c r="S110" s="30"/>
    </row>
    <row r="111" spans="1:19" s="6" customFormat="1" ht="25.5" x14ac:dyDescent="0.2">
      <c r="A111" s="12">
        <v>98</v>
      </c>
      <c r="B111" s="45" t="str">
        <f t="shared" si="5"/>
        <v/>
      </c>
      <c r="C111" s="41"/>
      <c r="D111" s="89"/>
      <c r="E111" s="89"/>
      <c r="F111" s="89"/>
      <c r="G111" s="89"/>
      <c r="H111" s="89"/>
      <c r="I111" s="75"/>
      <c r="J111" s="5"/>
      <c r="K111" s="72" t="str">
        <f t="shared" si="1"/>
        <v/>
      </c>
      <c r="L111" s="72" t="str">
        <f t="shared" si="2"/>
        <v/>
      </c>
      <c r="M111" s="72" t="str">
        <f t="shared" si="3"/>
        <v/>
      </c>
      <c r="N111" s="5"/>
      <c r="O111" s="11"/>
      <c r="P111" s="11"/>
      <c r="Q111" s="11"/>
      <c r="R111" s="13" t="s">
        <v>6</v>
      </c>
      <c r="S111" s="30"/>
    </row>
    <row r="112" spans="1:19" s="6" customFormat="1" ht="25.5" x14ac:dyDescent="0.2">
      <c r="A112" s="12">
        <v>99</v>
      </c>
      <c r="B112" s="45" t="str">
        <f t="shared" si="5"/>
        <v/>
      </c>
      <c r="C112" s="41"/>
      <c r="D112" s="89"/>
      <c r="E112" s="89"/>
      <c r="F112" s="89"/>
      <c r="G112" s="89"/>
      <c r="H112" s="89"/>
      <c r="I112" s="75"/>
      <c r="J112" s="5"/>
      <c r="K112" s="72" t="str">
        <f t="shared" si="1"/>
        <v/>
      </c>
      <c r="L112" s="72" t="str">
        <f t="shared" si="2"/>
        <v/>
      </c>
      <c r="M112" s="72" t="str">
        <f t="shared" si="3"/>
        <v/>
      </c>
      <c r="N112" s="5"/>
      <c r="O112" s="11"/>
      <c r="P112" s="11"/>
      <c r="Q112" s="11"/>
      <c r="R112" s="13" t="s">
        <v>6</v>
      </c>
      <c r="S112" s="30"/>
    </row>
    <row r="113" spans="1:19" s="6" customFormat="1" ht="25.5" x14ac:dyDescent="0.2">
      <c r="A113" s="12">
        <v>100</v>
      </c>
      <c r="B113" s="45" t="str">
        <f t="shared" si="5"/>
        <v/>
      </c>
      <c r="C113" s="41"/>
      <c r="D113" s="89"/>
      <c r="E113" s="89"/>
      <c r="F113" s="89"/>
      <c r="G113" s="89"/>
      <c r="H113" s="89"/>
      <c r="I113" s="75"/>
      <c r="J113" s="5"/>
      <c r="K113" s="72" t="str">
        <f t="shared" si="1"/>
        <v/>
      </c>
      <c r="L113" s="72" t="str">
        <f t="shared" si="2"/>
        <v/>
      </c>
      <c r="M113" s="72" t="str">
        <f t="shared" si="3"/>
        <v/>
      </c>
      <c r="N113" s="5"/>
      <c r="O113" s="11"/>
      <c r="P113" s="11"/>
      <c r="Q113" s="11"/>
      <c r="R113" s="13" t="s">
        <v>6</v>
      </c>
      <c r="S113" s="30"/>
    </row>
    <row r="114" spans="1:19" s="6" customFormat="1" ht="25.5" x14ac:dyDescent="0.2">
      <c r="A114" s="12">
        <v>101</v>
      </c>
      <c r="B114" s="45" t="str">
        <f t="shared" si="5"/>
        <v/>
      </c>
      <c r="C114" s="41"/>
      <c r="D114" s="89"/>
      <c r="E114" s="89"/>
      <c r="F114" s="89"/>
      <c r="G114" s="89"/>
      <c r="H114" s="89"/>
      <c r="I114" s="75"/>
      <c r="J114" s="5"/>
      <c r="K114" s="72" t="str">
        <f t="shared" si="1"/>
        <v/>
      </c>
      <c r="L114" s="72" t="str">
        <f t="shared" si="2"/>
        <v/>
      </c>
      <c r="M114" s="72" t="str">
        <f t="shared" si="3"/>
        <v/>
      </c>
      <c r="N114" s="5"/>
      <c r="O114" s="11"/>
      <c r="P114" s="11"/>
      <c r="Q114" s="11"/>
      <c r="R114" s="13" t="s">
        <v>6</v>
      </c>
      <c r="S114" s="30"/>
    </row>
    <row r="115" spans="1:19" s="6" customFormat="1" ht="25.5" x14ac:dyDescent="0.2">
      <c r="A115" s="12">
        <v>102</v>
      </c>
      <c r="B115" s="45" t="str">
        <f t="shared" si="5"/>
        <v/>
      </c>
      <c r="C115" s="41"/>
      <c r="D115" s="89"/>
      <c r="E115" s="89"/>
      <c r="F115" s="89"/>
      <c r="G115" s="89"/>
      <c r="H115" s="89"/>
      <c r="I115" s="75"/>
      <c r="J115" s="5"/>
      <c r="K115" s="72" t="str">
        <f t="shared" si="1"/>
        <v/>
      </c>
      <c r="L115" s="72" t="str">
        <f t="shared" si="2"/>
        <v/>
      </c>
      <c r="M115" s="72" t="str">
        <f t="shared" si="3"/>
        <v/>
      </c>
      <c r="N115" s="5"/>
      <c r="O115" s="11"/>
      <c r="P115" s="11"/>
      <c r="Q115" s="11"/>
      <c r="R115" s="13" t="s">
        <v>6</v>
      </c>
      <c r="S115" s="30"/>
    </row>
    <row r="116" spans="1:19" s="6" customFormat="1" ht="25.5" x14ac:dyDescent="0.2">
      <c r="A116" s="12">
        <v>103</v>
      </c>
      <c r="B116" s="45" t="str">
        <f t="shared" si="5"/>
        <v/>
      </c>
      <c r="C116" s="41"/>
      <c r="D116" s="89"/>
      <c r="E116" s="89"/>
      <c r="F116" s="89"/>
      <c r="G116" s="89"/>
      <c r="H116" s="89"/>
      <c r="I116" s="75"/>
      <c r="J116" s="5"/>
      <c r="K116" s="72" t="str">
        <f t="shared" si="1"/>
        <v/>
      </c>
      <c r="L116" s="72" t="str">
        <f t="shared" si="2"/>
        <v/>
      </c>
      <c r="M116" s="72" t="str">
        <f t="shared" si="3"/>
        <v/>
      </c>
      <c r="N116" s="5"/>
      <c r="O116" s="11"/>
      <c r="P116" s="11"/>
      <c r="Q116" s="11"/>
      <c r="R116" s="13" t="s">
        <v>6</v>
      </c>
      <c r="S116" s="30"/>
    </row>
    <row r="117" spans="1:19" s="6" customFormat="1" ht="25.5" x14ac:dyDescent="0.2">
      <c r="A117" s="12">
        <v>104</v>
      </c>
      <c r="B117" s="45" t="str">
        <f t="shared" si="5"/>
        <v/>
      </c>
      <c r="C117" s="41"/>
      <c r="D117" s="89"/>
      <c r="E117" s="89"/>
      <c r="F117" s="89"/>
      <c r="G117" s="89"/>
      <c r="H117" s="89"/>
      <c r="I117" s="75"/>
      <c r="J117" s="5"/>
      <c r="K117" s="72" t="str">
        <f t="shared" si="1"/>
        <v/>
      </c>
      <c r="L117" s="72" t="str">
        <f t="shared" si="2"/>
        <v/>
      </c>
      <c r="M117" s="72" t="str">
        <f t="shared" si="3"/>
        <v/>
      </c>
      <c r="N117" s="5"/>
      <c r="O117" s="11"/>
      <c r="P117" s="11"/>
      <c r="Q117" s="11"/>
      <c r="R117" s="13" t="s">
        <v>6</v>
      </c>
      <c r="S117" s="30"/>
    </row>
    <row r="118" spans="1:19" s="6" customFormat="1" ht="25.5" x14ac:dyDescent="0.2">
      <c r="A118" s="12">
        <v>105</v>
      </c>
      <c r="B118" s="45" t="str">
        <f t="shared" si="5"/>
        <v/>
      </c>
      <c r="C118" s="41"/>
      <c r="D118" s="89"/>
      <c r="E118" s="89"/>
      <c r="F118" s="89"/>
      <c r="G118" s="89"/>
      <c r="H118" s="89"/>
      <c r="I118" s="75"/>
      <c r="J118" s="5"/>
      <c r="K118" s="72" t="str">
        <f t="shared" si="1"/>
        <v/>
      </c>
      <c r="L118" s="72" t="str">
        <f t="shared" si="2"/>
        <v/>
      </c>
      <c r="M118" s="72" t="str">
        <f t="shared" si="3"/>
        <v/>
      </c>
      <c r="N118" s="5"/>
      <c r="O118" s="11"/>
      <c r="P118" s="11"/>
      <c r="Q118" s="11"/>
      <c r="R118" s="13" t="s">
        <v>6</v>
      </c>
      <c r="S118" s="30"/>
    </row>
    <row r="119" spans="1:19" s="6" customFormat="1" ht="25.5" x14ac:dyDescent="0.2">
      <c r="A119" s="12">
        <v>106</v>
      </c>
      <c r="B119" s="45" t="str">
        <f t="shared" si="5"/>
        <v/>
      </c>
      <c r="C119" s="41"/>
      <c r="D119" s="89"/>
      <c r="E119" s="89"/>
      <c r="F119" s="89"/>
      <c r="G119" s="89"/>
      <c r="H119" s="89"/>
      <c r="I119" s="75"/>
      <c r="J119" s="5"/>
      <c r="K119" s="72" t="str">
        <f t="shared" si="1"/>
        <v/>
      </c>
      <c r="L119" s="72" t="str">
        <f t="shared" si="2"/>
        <v/>
      </c>
      <c r="M119" s="72" t="str">
        <f t="shared" si="3"/>
        <v/>
      </c>
      <c r="N119" s="5"/>
      <c r="O119" s="11"/>
      <c r="P119" s="11"/>
      <c r="Q119" s="11"/>
      <c r="R119" s="13" t="s">
        <v>6</v>
      </c>
      <c r="S119" s="30"/>
    </row>
    <row r="120" spans="1:19" s="6" customFormat="1" ht="25.5" x14ac:dyDescent="0.2">
      <c r="A120" s="12">
        <v>107</v>
      </c>
      <c r="B120" s="45" t="str">
        <f t="shared" si="5"/>
        <v/>
      </c>
      <c r="C120" s="41"/>
      <c r="D120" s="89"/>
      <c r="E120" s="89"/>
      <c r="F120" s="89"/>
      <c r="G120" s="89"/>
      <c r="H120" s="89"/>
      <c r="I120" s="75"/>
      <c r="J120" s="5"/>
      <c r="K120" s="72" t="str">
        <f t="shared" si="1"/>
        <v/>
      </c>
      <c r="L120" s="72" t="str">
        <f t="shared" si="2"/>
        <v/>
      </c>
      <c r="M120" s="72" t="str">
        <f t="shared" si="3"/>
        <v/>
      </c>
      <c r="N120" s="5"/>
      <c r="O120" s="11"/>
      <c r="P120" s="11"/>
      <c r="Q120" s="11"/>
      <c r="R120" s="13" t="s">
        <v>6</v>
      </c>
      <c r="S120" s="30"/>
    </row>
    <row r="121" spans="1:19" s="6" customFormat="1" ht="25.5" x14ac:dyDescent="0.2">
      <c r="A121" s="12">
        <v>108</v>
      </c>
      <c r="B121" s="45" t="str">
        <f t="shared" si="5"/>
        <v/>
      </c>
      <c r="C121" s="41"/>
      <c r="D121" s="89"/>
      <c r="E121" s="89"/>
      <c r="F121" s="89"/>
      <c r="G121" s="89"/>
      <c r="H121" s="89"/>
      <c r="I121" s="75"/>
      <c r="J121" s="5"/>
      <c r="K121" s="72" t="str">
        <f t="shared" si="1"/>
        <v/>
      </c>
      <c r="L121" s="72" t="str">
        <f t="shared" si="2"/>
        <v/>
      </c>
      <c r="M121" s="72" t="str">
        <f t="shared" si="3"/>
        <v/>
      </c>
      <c r="N121" s="5"/>
      <c r="O121" s="11"/>
      <c r="P121" s="11"/>
      <c r="Q121" s="11"/>
      <c r="R121" s="13" t="s">
        <v>6</v>
      </c>
      <c r="S121" s="30"/>
    </row>
    <row r="122" spans="1:19" s="6" customFormat="1" ht="25.5" x14ac:dyDescent="0.2">
      <c r="A122" s="12">
        <v>109</v>
      </c>
      <c r="B122" s="45" t="str">
        <f t="shared" si="5"/>
        <v/>
      </c>
      <c r="C122" s="41"/>
      <c r="D122" s="89"/>
      <c r="E122" s="89"/>
      <c r="F122" s="89"/>
      <c r="G122" s="89"/>
      <c r="H122" s="89"/>
      <c r="I122" s="75"/>
      <c r="J122" s="5"/>
      <c r="K122" s="72" t="str">
        <f t="shared" si="1"/>
        <v/>
      </c>
      <c r="L122" s="72" t="str">
        <f t="shared" si="2"/>
        <v/>
      </c>
      <c r="M122" s="72" t="str">
        <f t="shared" si="3"/>
        <v/>
      </c>
      <c r="N122" s="5"/>
      <c r="O122" s="11"/>
      <c r="P122" s="11"/>
      <c r="Q122" s="11"/>
      <c r="R122" s="13" t="s">
        <v>6</v>
      </c>
      <c r="S122" s="30"/>
    </row>
    <row r="123" spans="1:19" s="6" customFormat="1" ht="25.5" x14ac:dyDescent="0.2">
      <c r="A123" s="12">
        <v>110</v>
      </c>
      <c r="B123" s="45" t="str">
        <f t="shared" si="5"/>
        <v/>
      </c>
      <c r="C123" s="41"/>
      <c r="D123" s="89"/>
      <c r="E123" s="89"/>
      <c r="F123" s="89"/>
      <c r="G123" s="89"/>
      <c r="H123" s="89"/>
      <c r="I123" s="75"/>
      <c r="J123" s="5"/>
      <c r="K123" s="72" t="str">
        <f t="shared" si="1"/>
        <v/>
      </c>
      <c r="L123" s="72" t="str">
        <f t="shared" si="2"/>
        <v/>
      </c>
      <c r="M123" s="72" t="str">
        <f t="shared" si="3"/>
        <v/>
      </c>
      <c r="N123" s="5"/>
      <c r="O123" s="11"/>
      <c r="P123" s="11"/>
      <c r="Q123" s="11"/>
      <c r="R123" s="13" t="s">
        <v>6</v>
      </c>
      <c r="S123" s="30"/>
    </row>
    <row r="124" spans="1:19" s="6" customFormat="1" ht="25.5" x14ac:dyDescent="0.2">
      <c r="A124" s="12">
        <v>111</v>
      </c>
      <c r="B124" s="45" t="str">
        <f t="shared" si="5"/>
        <v/>
      </c>
      <c r="C124" s="41"/>
      <c r="D124" s="89"/>
      <c r="E124" s="89"/>
      <c r="F124" s="89"/>
      <c r="G124" s="89"/>
      <c r="H124" s="89"/>
      <c r="I124" s="75"/>
      <c r="J124" s="5"/>
      <c r="K124" s="72" t="str">
        <f t="shared" si="1"/>
        <v/>
      </c>
      <c r="L124" s="72" t="str">
        <f t="shared" si="2"/>
        <v/>
      </c>
      <c r="M124" s="72" t="str">
        <f t="shared" si="3"/>
        <v/>
      </c>
      <c r="N124" s="5"/>
      <c r="O124" s="11"/>
      <c r="P124" s="11"/>
      <c r="Q124" s="11"/>
      <c r="R124" s="13" t="s">
        <v>6</v>
      </c>
      <c r="S124" s="30"/>
    </row>
    <row r="125" spans="1:19" s="6" customFormat="1" ht="25.5" x14ac:dyDescent="0.2">
      <c r="A125" s="12">
        <v>112</v>
      </c>
      <c r="B125" s="45" t="str">
        <f t="shared" si="5"/>
        <v/>
      </c>
      <c r="C125" s="41"/>
      <c r="D125" s="89"/>
      <c r="E125" s="89"/>
      <c r="F125" s="89"/>
      <c r="G125" s="89"/>
      <c r="H125" s="89"/>
      <c r="I125" s="75"/>
      <c r="J125" s="5"/>
      <c r="K125" s="72" t="str">
        <f t="shared" si="1"/>
        <v/>
      </c>
      <c r="L125" s="72" t="str">
        <f t="shared" si="2"/>
        <v/>
      </c>
      <c r="M125" s="72" t="str">
        <f t="shared" si="3"/>
        <v/>
      </c>
      <c r="N125" s="5"/>
      <c r="O125" s="11"/>
      <c r="P125" s="11"/>
      <c r="Q125" s="11"/>
      <c r="R125" s="13" t="s">
        <v>6</v>
      </c>
      <c r="S125" s="30"/>
    </row>
    <row r="126" spans="1:19" s="6" customFormat="1" ht="25.5" x14ac:dyDescent="0.2">
      <c r="A126" s="12">
        <v>113</v>
      </c>
      <c r="B126" s="45" t="str">
        <f t="shared" si="5"/>
        <v/>
      </c>
      <c r="C126" s="41"/>
      <c r="D126" s="89"/>
      <c r="E126" s="89"/>
      <c r="F126" s="89"/>
      <c r="G126" s="89"/>
      <c r="H126" s="89"/>
      <c r="I126" s="75"/>
      <c r="J126" s="5"/>
      <c r="K126" s="72" t="str">
        <f t="shared" si="1"/>
        <v/>
      </c>
      <c r="L126" s="72" t="str">
        <f t="shared" si="2"/>
        <v/>
      </c>
      <c r="M126" s="72" t="str">
        <f t="shared" si="3"/>
        <v/>
      </c>
      <c r="N126" s="5"/>
      <c r="O126" s="11"/>
      <c r="P126" s="11"/>
      <c r="Q126" s="11"/>
      <c r="R126" s="13" t="s">
        <v>6</v>
      </c>
      <c r="S126" s="30"/>
    </row>
    <row r="127" spans="1:19" s="6" customFormat="1" ht="25.5" x14ac:dyDescent="0.2">
      <c r="A127" s="12">
        <v>114</v>
      </c>
      <c r="B127" s="45" t="str">
        <f t="shared" ref="B127:B190" si="6">IF(COUNTIF(K127:M127,"")=No_of_Columns,"",IF(COUNTIF(K127:M127,"ok")=No_of_Columns,"ok","Incomplete"))</f>
        <v/>
      </c>
      <c r="C127" s="41"/>
      <c r="D127" s="89"/>
      <c r="E127" s="89"/>
      <c r="F127" s="89"/>
      <c r="G127" s="89"/>
      <c r="H127" s="89"/>
      <c r="I127" s="75"/>
      <c r="J127" s="5"/>
      <c r="K127" s="72" t="str">
        <f t="shared" si="1"/>
        <v/>
      </c>
      <c r="L127" s="72" t="str">
        <f t="shared" si="2"/>
        <v/>
      </c>
      <c r="M127" s="72" t="str">
        <f t="shared" si="3"/>
        <v/>
      </c>
      <c r="N127" s="5"/>
      <c r="O127" s="11"/>
      <c r="P127" s="11"/>
      <c r="Q127" s="11"/>
      <c r="R127" s="13" t="s">
        <v>6</v>
      </c>
      <c r="S127" s="30"/>
    </row>
    <row r="128" spans="1:19" s="6" customFormat="1" ht="25.5" x14ac:dyDescent="0.2">
      <c r="A128" s="12">
        <v>115</v>
      </c>
      <c r="B128" s="45" t="str">
        <f t="shared" si="6"/>
        <v/>
      </c>
      <c r="C128" s="41"/>
      <c r="D128" s="89"/>
      <c r="E128" s="89"/>
      <c r="F128" s="89"/>
      <c r="G128" s="89"/>
      <c r="H128" s="89"/>
      <c r="I128" s="75"/>
      <c r="J128" s="5"/>
      <c r="K128" s="72" t="str">
        <f t="shared" si="1"/>
        <v/>
      </c>
      <c r="L128" s="72" t="str">
        <f t="shared" si="2"/>
        <v/>
      </c>
      <c r="M128" s="72" t="str">
        <f t="shared" si="3"/>
        <v/>
      </c>
      <c r="N128" s="5"/>
      <c r="O128" s="11"/>
      <c r="P128" s="11"/>
      <c r="Q128" s="11"/>
      <c r="R128" s="13" t="s">
        <v>6</v>
      </c>
      <c r="S128" s="30"/>
    </row>
    <row r="129" spans="1:19" s="6" customFormat="1" ht="25.5" x14ac:dyDescent="0.2">
      <c r="A129" s="12">
        <v>116</v>
      </c>
      <c r="B129" s="45" t="str">
        <f t="shared" si="6"/>
        <v/>
      </c>
      <c r="C129" s="41"/>
      <c r="D129" s="89"/>
      <c r="E129" s="89"/>
      <c r="F129" s="89"/>
      <c r="G129" s="89"/>
      <c r="H129" s="89"/>
      <c r="I129" s="75"/>
      <c r="J129" s="5"/>
      <c r="K129" s="72" t="str">
        <f t="shared" si="1"/>
        <v/>
      </c>
      <c r="L129" s="72" t="str">
        <f t="shared" si="2"/>
        <v/>
      </c>
      <c r="M129" s="72" t="str">
        <f t="shared" si="3"/>
        <v/>
      </c>
      <c r="N129" s="5"/>
      <c r="O129" s="11"/>
      <c r="P129" s="11"/>
      <c r="Q129" s="11"/>
      <c r="R129" s="13" t="s">
        <v>6</v>
      </c>
      <c r="S129" s="30"/>
    </row>
    <row r="130" spans="1:19" s="6" customFormat="1" ht="25.5" x14ac:dyDescent="0.2">
      <c r="A130" s="12">
        <v>117</v>
      </c>
      <c r="B130" s="45" t="str">
        <f t="shared" si="6"/>
        <v/>
      </c>
      <c r="C130" s="41"/>
      <c r="D130" s="89"/>
      <c r="E130" s="89"/>
      <c r="F130" s="89"/>
      <c r="G130" s="89"/>
      <c r="H130" s="89"/>
      <c r="I130" s="75"/>
      <c r="J130" s="5"/>
      <c r="K130" s="72" t="str">
        <f t="shared" si="1"/>
        <v/>
      </c>
      <c r="L130" s="72" t="str">
        <f t="shared" si="2"/>
        <v/>
      </c>
      <c r="M130" s="72" t="str">
        <f t="shared" si="3"/>
        <v/>
      </c>
      <c r="N130" s="5"/>
      <c r="O130" s="11"/>
      <c r="P130" s="11"/>
      <c r="Q130" s="11"/>
      <c r="R130" s="13" t="s">
        <v>6</v>
      </c>
      <c r="S130" s="30"/>
    </row>
    <row r="131" spans="1:19" s="6" customFormat="1" ht="25.5" x14ac:dyDescent="0.2">
      <c r="A131" s="12">
        <v>118</v>
      </c>
      <c r="B131" s="45" t="str">
        <f t="shared" si="6"/>
        <v/>
      </c>
      <c r="C131" s="41"/>
      <c r="D131" s="89"/>
      <c r="E131" s="89"/>
      <c r="F131" s="89"/>
      <c r="G131" s="89"/>
      <c r="H131" s="89"/>
      <c r="I131" s="75"/>
      <c r="J131" s="5"/>
      <c r="K131" s="72" t="str">
        <f t="shared" si="1"/>
        <v/>
      </c>
      <c r="L131" s="72" t="str">
        <f t="shared" si="2"/>
        <v/>
      </c>
      <c r="M131" s="72" t="str">
        <f t="shared" si="3"/>
        <v/>
      </c>
      <c r="N131" s="5"/>
      <c r="O131" s="11"/>
      <c r="P131" s="11"/>
      <c r="Q131" s="11"/>
      <c r="R131" s="13" t="s">
        <v>6</v>
      </c>
      <c r="S131" s="30"/>
    </row>
    <row r="132" spans="1:19" s="6" customFormat="1" ht="25.5" x14ac:dyDescent="0.2">
      <c r="A132" s="12">
        <v>119</v>
      </c>
      <c r="B132" s="45" t="str">
        <f t="shared" si="6"/>
        <v/>
      </c>
      <c r="C132" s="41"/>
      <c r="D132" s="89"/>
      <c r="E132" s="89"/>
      <c r="F132" s="89"/>
      <c r="G132" s="89"/>
      <c r="H132" s="89"/>
      <c r="I132" s="75"/>
      <c r="J132" s="5"/>
      <c r="K132" s="72" t="str">
        <f t="shared" si="1"/>
        <v/>
      </c>
      <c r="L132" s="72" t="str">
        <f t="shared" si="2"/>
        <v/>
      </c>
      <c r="M132" s="72" t="str">
        <f t="shared" si="3"/>
        <v/>
      </c>
      <c r="N132" s="5"/>
      <c r="O132" s="11"/>
      <c r="P132" s="11"/>
      <c r="Q132" s="11"/>
      <c r="R132" s="13" t="s">
        <v>6</v>
      </c>
      <c r="S132" s="30"/>
    </row>
    <row r="133" spans="1:19" s="6" customFormat="1" ht="25.5" x14ac:dyDescent="0.2">
      <c r="A133" s="12">
        <v>120</v>
      </c>
      <c r="B133" s="45" t="str">
        <f t="shared" si="6"/>
        <v/>
      </c>
      <c r="C133" s="41"/>
      <c r="D133" s="89"/>
      <c r="E133" s="89"/>
      <c r="F133" s="89"/>
      <c r="G133" s="89"/>
      <c r="H133" s="89"/>
      <c r="I133" s="75"/>
      <c r="J133" s="5"/>
      <c r="K133" s="72" t="str">
        <f t="shared" si="1"/>
        <v/>
      </c>
      <c r="L133" s="72" t="str">
        <f t="shared" si="2"/>
        <v/>
      </c>
      <c r="M133" s="72" t="str">
        <f t="shared" si="3"/>
        <v/>
      </c>
      <c r="N133" s="5"/>
      <c r="O133" s="11"/>
      <c r="P133" s="11"/>
      <c r="Q133" s="11"/>
      <c r="R133" s="13" t="s">
        <v>6</v>
      </c>
      <c r="S133" s="30"/>
    </row>
    <row r="134" spans="1:19" s="6" customFormat="1" ht="25.5" x14ac:dyDescent="0.2">
      <c r="A134" s="12">
        <v>121</v>
      </c>
      <c r="B134" s="45" t="str">
        <f t="shared" si="6"/>
        <v/>
      </c>
      <c r="C134" s="41"/>
      <c r="D134" s="89"/>
      <c r="E134" s="89"/>
      <c r="F134" s="89"/>
      <c r="G134" s="89"/>
      <c r="H134" s="89"/>
      <c r="I134" s="75"/>
      <c r="J134" s="5"/>
      <c r="K134" s="72" t="str">
        <f t="shared" si="1"/>
        <v/>
      </c>
      <c r="L134" s="72" t="str">
        <f t="shared" si="2"/>
        <v/>
      </c>
      <c r="M134" s="72" t="str">
        <f t="shared" si="3"/>
        <v/>
      </c>
      <c r="N134" s="5"/>
      <c r="O134" s="11"/>
      <c r="P134" s="11"/>
      <c r="Q134" s="11"/>
      <c r="R134" s="13" t="s">
        <v>6</v>
      </c>
      <c r="S134" s="30"/>
    </row>
    <row r="135" spans="1:19" s="6" customFormat="1" ht="25.5" x14ac:dyDescent="0.2">
      <c r="A135" s="12">
        <v>122</v>
      </c>
      <c r="B135" s="45" t="str">
        <f t="shared" si="6"/>
        <v/>
      </c>
      <c r="C135" s="41"/>
      <c r="D135" s="89"/>
      <c r="E135" s="89"/>
      <c r="F135" s="89"/>
      <c r="G135" s="89"/>
      <c r="H135" s="89"/>
      <c r="I135" s="75"/>
      <c r="J135" s="5"/>
      <c r="K135" s="72" t="str">
        <f t="shared" si="1"/>
        <v/>
      </c>
      <c r="L135" s="72" t="str">
        <f t="shared" si="2"/>
        <v/>
      </c>
      <c r="M135" s="72" t="str">
        <f t="shared" si="3"/>
        <v/>
      </c>
      <c r="N135" s="5"/>
      <c r="O135" s="11"/>
      <c r="P135" s="11"/>
      <c r="Q135" s="11"/>
      <c r="R135" s="13" t="s">
        <v>6</v>
      </c>
      <c r="S135" s="30"/>
    </row>
    <row r="136" spans="1:19" s="6" customFormat="1" ht="25.5" x14ac:dyDescent="0.2">
      <c r="A136" s="12">
        <v>123</v>
      </c>
      <c r="B136" s="45" t="str">
        <f t="shared" si="6"/>
        <v/>
      </c>
      <c r="C136" s="41"/>
      <c r="D136" s="89"/>
      <c r="E136" s="89"/>
      <c r="F136" s="89"/>
      <c r="G136" s="89"/>
      <c r="H136" s="89"/>
      <c r="I136" s="75"/>
      <c r="J136" s="5"/>
      <c r="K136" s="72" t="str">
        <f t="shared" si="1"/>
        <v/>
      </c>
      <c r="L136" s="72" t="str">
        <f t="shared" si="2"/>
        <v/>
      </c>
      <c r="M136" s="72" t="str">
        <f t="shared" si="3"/>
        <v/>
      </c>
      <c r="N136" s="5"/>
      <c r="O136" s="11"/>
      <c r="P136" s="11"/>
      <c r="Q136" s="11"/>
      <c r="R136" s="13" t="s">
        <v>6</v>
      </c>
      <c r="S136" s="30"/>
    </row>
    <row r="137" spans="1:19" s="6" customFormat="1" ht="25.5" x14ac:dyDescent="0.2">
      <c r="A137" s="12">
        <v>124</v>
      </c>
      <c r="B137" s="45" t="str">
        <f t="shared" si="6"/>
        <v/>
      </c>
      <c r="C137" s="41"/>
      <c r="D137" s="89"/>
      <c r="E137" s="89"/>
      <c r="F137" s="89"/>
      <c r="G137" s="89"/>
      <c r="H137" s="89"/>
      <c r="I137" s="75"/>
      <c r="J137" s="5"/>
      <c r="K137" s="72" t="str">
        <f t="shared" si="1"/>
        <v/>
      </c>
      <c r="L137" s="72" t="str">
        <f t="shared" si="2"/>
        <v/>
      </c>
      <c r="M137" s="72" t="str">
        <f t="shared" si="3"/>
        <v/>
      </c>
      <c r="N137" s="5"/>
      <c r="O137" s="11"/>
      <c r="P137" s="11"/>
      <c r="Q137" s="11"/>
      <c r="R137" s="13" t="s">
        <v>6</v>
      </c>
      <c r="S137" s="30"/>
    </row>
    <row r="138" spans="1:19" s="6" customFormat="1" ht="25.5" x14ac:dyDescent="0.2">
      <c r="A138" s="12">
        <v>125</v>
      </c>
      <c r="B138" s="45" t="str">
        <f t="shared" si="6"/>
        <v/>
      </c>
      <c r="C138" s="41"/>
      <c r="D138" s="89"/>
      <c r="E138" s="89"/>
      <c r="F138" s="89"/>
      <c r="G138" s="89"/>
      <c r="H138" s="89"/>
      <c r="I138" s="75"/>
      <c r="J138" s="5"/>
      <c r="K138" s="72" t="str">
        <f t="shared" si="1"/>
        <v/>
      </c>
      <c r="L138" s="72" t="str">
        <f t="shared" si="2"/>
        <v/>
      </c>
      <c r="M138" s="72" t="str">
        <f t="shared" si="3"/>
        <v/>
      </c>
      <c r="N138" s="5"/>
      <c r="O138" s="11"/>
      <c r="P138" s="11"/>
      <c r="Q138" s="11"/>
      <c r="R138" s="13" t="s">
        <v>6</v>
      </c>
      <c r="S138" s="30"/>
    </row>
    <row r="139" spans="1:19" s="6" customFormat="1" ht="25.5" x14ac:dyDescent="0.2">
      <c r="A139" s="12">
        <v>126</v>
      </c>
      <c r="B139" s="45" t="str">
        <f t="shared" si="6"/>
        <v/>
      </c>
      <c r="C139" s="41"/>
      <c r="D139" s="89"/>
      <c r="E139" s="89"/>
      <c r="F139" s="89"/>
      <c r="G139" s="89"/>
      <c r="H139" s="89"/>
      <c r="I139" s="75"/>
      <c r="J139" s="5"/>
      <c r="K139" s="72" t="str">
        <f t="shared" si="1"/>
        <v/>
      </c>
      <c r="L139" s="72" t="str">
        <f t="shared" si="2"/>
        <v/>
      </c>
      <c r="M139" s="72" t="str">
        <f t="shared" si="3"/>
        <v/>
      </c>
      <c r="N139" s="5"/>
      <c r="O139" s="11"/>
      <c r="P139" s="11"/>
      <c r="Q139" s="11"/>
      <c r="R139" s="13" t="s">
        <v>6</v>
      </c>
      <c r="S139" s="30"/>
    </row>
    <row r="140" spans="1:19" s="6" customFormat="1" ht="25.5" x14ac:dyDescent="0.2">
      <c r="A140" s="12">
        <v>127</v>
      </c>
      <c r="B140" s="45" t="str">
        <f t="shared" si="6"/>
        <v/>
      </c>
      <c r="C140" s="41"/>
      <c r="D140" s="89"/>
      <c r="E140" s="89"/>
      <c r="F140" s="89"/>
      <c r="G140" s="89"/>
      <c r="H140" s="89"/>
      <c r="I140" s="75"/>
      <c r="J140" s="5"/>
      <c r="K140" s="72" t="str">
        <f t="shared" si="1"/>
        <v/>
      </c>
      <c r="L140" s="72" t="str">
        <f t="shared" si="2"/>
        <v/>
      </c>
      <c r="M140" s="72" t="str">
        <f t="shared" si="3"/>
        <v/>
      </c>
      <c r="N140" s="5"/>
      <c r="O140" s="11"/>
      <c r="P140" s="11"/>
      <c r="Q140" s="11"/>
      <c r="R140" s="13" t="s">
        <v>6</v>
      </c>
      <c r="S140" s="30"/>
    </row>
    <row r="141" spans="1:19" s="6" customFormat="1" ht="25.5" x14ac:dyDescent="0.2">
      <c r="A141" s="12">
        <v>128</v>
      </c>
      <c r="B141" s="45" t="str">
        <f t="shared" si="6"/>
        <v/>
      </c>
      <c r="C141" s="41"/>
      <c r="D141" s="89"/>
      <c r="E141" s="89"/>
      <c r="F141" s="89"/>
      <c r="G141" s="89"/>
      <c r="H141" s="89"/>
      <c r="I141" s="75"/>
      <c r="J141" s="5"/>
      <c r="K141" s="72" t="str">
        <f t="shared" si="1"/>
        <v/>
      </c>
      <c r="L141" s="72" t="str">
        <f t="shared" si="2"/>
        <v/>
      </c>
      <c r="M141" s="72" t="str">
        <f t="shared" si="3"/>
        <v/>
      </c>
      <c r="N141" s="5"/>
      <c r="O141" s="11"/>
      <c r="P141" s="11"/>
      <c r="Q141" s="11"/>
      <c r="R141" s="13" t="s">
        <v>6</v>
      </c>
      <c r="S141" s="30"/>
    </row>
    <row r="142" spans="1:19" s="6" customFormat="1" ht="25.5" x14ac:dyDescent="0.2">
      <c r="A142" s="12">
        <v>129</v>
      </c>
      <c r="B142" s="45" t="str">
        <f t="shared" si="6"/>
        <v/>
      </c>
      <c r="C142" s="41"/>
      <c r="D142" s="89"/>
      <c r="E142" s="89"/>
      <c r="F142" s="89"/>
      <c r="G142" s="89"/>
      <c r="H142" s="89"/>
      <c r="I142" s="75"/>
      <c r="J142" s="5"/>
      <c r="K142" s="72" t="str">
        <f t="shared" si="1"/>
        <v/>
      </c>
      <c r="L142" s="72" t="str">
        <f t="shared" si="2"/>
        <v/>
      </c>
      <c r="M142" s="72" t="str">
        <f t="shared" si="3"/>
        <v/>
      </c>
      <c r="N142" s="5"/>
      <c r="O142" s="11"/>
      <c r="P142" s="11"/>
      <c r="Q142" s="11"/>
      <c r="R142" s="13" t="s">
        <v>6</v>
      </c>
      <c r="S142" s="30"/>
    </row>
    <row r="143" spans="1:19" s="6" customFormat="1" ht="25.5" x14ac:dyDescent="0.2">
      <c r="A143" s="12">
        <v>130</v>
      </c>
      <c r="B143" s="45" t="str">
        <f t="shared" si="6"/>
        <v/>
      </c>
      <c r="C143" s="41"/>
      <c r="D143" s="89"/>
      <c r="E143" s="89"/>
      <c r="F143" s="89"/>
      <c r="G143" s="89"/>
      <c r="H143" s="89"/>
      <c r="I143" s="75"/>
      <c r="J143" s="5"/>
      <c r="K143" s="72" t="str">
        <f t="shared" si="1"/>
        <v/>
      </c>
      <c r="L143" s="72" t="str">
        <f t="shared" si="2"/>
        <v/>
      </c>
      <c r="M143" s="72" t="str">
        <f t="shared" si="3"/>
        <v/>
      </c>
      <c r="N143" s="5"/>
      <c r="O143" s="11"/>
      <c r="P143" s="11"/>
      <c r="Q143" s="11"/>
      <c r="R143" s="13" t="s">
        <v>6</v>
      </c>
      <c r="S143" s="30"/>
    </row>
    <row r="144" spans="1:19" s="6" customFormat="1" ht="25.5" x14ac:dyDescent="0.2">
      <c r="A144" s="12">
        <v>131</v>
      </c>
      <c r="B144" s="45" t="str">
        <f t="shared" si="6"/>
        <v/>
      </c>
      <c r="C144" s="41"/>
      <c r="D144" s="89"/>
      <c r="E144" s="89"/>
      <c r="F144" s="89"/>
      <c r="G144" s="89"/>
      <c r="H144" s="89"/>
      <c r="I144" s="75"/>
      <c r="J144" s="5"/>
      <c r="K144" s="72" t="str">
        <f t="shared" si="1"/>
        <v/>
      </c>
      <c r="L144" s="72" t="str">
        <f t="shared" si="2"/>
        <v/>
      </c>
      <c r="M144" s="72" t="str">
        <f t="shared" si="3"/>
        <v/>
      </c>
      <c r="N144" s="5"/>
      <c r="O144" s="11"/>
      <c r="P144" s="11"/>
      <c r="Q144" s="11"/>
      <c r="R144" s="13" t="s">
        <v>6</v>
      </c>
      <c r="S144" s="30"/>
    </row>
    <row r="145" spans="1:19" s="6" customFormat="1" ht="25.5" x14ac:dyDescent="0.2">
      <c r="A145" s="12">
        <v>132</v>
      </c>
      <c r="B145" s="45" t="str">
        <f t="shared" si="6"/>
        <v/>
      </c>
      <c r="C145" s="41"/>
      <c r="D145" s="89"/>
      <c r="E145" s="89"/>
      <c r="F145" s="89"/>
      <c r="G145" s="89"/>
      <c r="H145" s="89"/>
      <c r="I145" s="75"/>
      <c r="J145" s="5"/>
      <c r="K145" s="72" t="str">
        <f t="shared" si="1"/>
        <v/>
      </c>
      <c r="L145" s="72" t="str">
        <f t="shared" si="2"/>
        <v/>
      </c>
      <c r="M145" s="72" t="str">
        <f t="shared" si="3"/>
        <v/>
      </c>
      <c r="N145" s="5"/>
      <c r="O145" s="11"/>
      <c r="P145" s="11"/>
      <c r="Q145" s="11"/>
      <c r="R145" s="13" t="s">
        <v>6</v>
      </c>
      <c r="S145" s="30"/>
    </row>
    <row r="146" spans="1:19" s="6" customFormat="1" ht="25.5" x14ac:dyDescent="0.2">
      <c r="A146" s="12">
        <v>133</v>
      </c>
      <c r="B146" s="45" t="str">
        <f t="shared" si="6"/>
        <v/>
      </c>
      <c r="C146" s="41"/>
      <c r="D146" s="89"/>
      <c r="E146" s="89"/>
      <c r="F146" s="89"/>
      <c r="G146" s="89"/>
      <c r="H146" s="89"/>
      <c r="I146" s="75"/>
      <c r="J146" s="5"/>
      <c r="K146" s="72" t="str">
        <f t="shared" si="1"/>
        <v/>
      </c>
      <c r="L146" s="72" t="str">
        <f t="shared" si="2"/>
        <v/>
      </c>
      <c r="M146" s="72" t="str">
        <f t="shared" si="3"/>
        <v/>
      </c>
      <c r="N146" s="5"/>
      <c r="O146" s="11"/>
      <c r="P146" s="11"/>
      <c r="Q146" s="11"/>
      <c r="R146" s="13" t="s">
        <v>6</v>
      </c>
      <c r="S146" s="30"/>
    </row>
    <row r="147" spans="1:19" s="6" customFormat="1" ht="25.5" x14ac:dyDescent="0.2">
      <c r="A147" s="12">
        <v>134</v>
      </c>
      <c r="B147" s="45" t="str">
        <f t="shared" si="6"/>
        <v/>
      </c>
      <c r="C147" s="41"/>
      <c r="D147" s="89"/>
      <c r="E147" s="89"/>
      <c r="F147" s="89"/>
      <c r="G147" s="89"/>
      <c r="H147" s="89"/>
      <c r="I147" s="75"/>
      <c r="J147" s="5"/>
      <c r="K147" s="72" t="str">
        <f t="shared" si="1"/>
        <v/>
      </c>
      <c r="L147" s="72" t="str">
        <f t="shared" si="2"/>
        <v/>
      </c>
      <c r="M147" s="72" t="str">
        <f t="shared" si="3"/>
        <v/>
      </c>
      <c r="N147" s="5"/>
      <c r="O147" s="11"/>
      <c r="P147" s="11"/>
      <c r="Q147" s="11"/>
      <c r="R147" s="13" t="s">
        <v>6</v>
      </c>
      <c r="S147" s="30"/>
    </row>
    <row r="148" spans="1:19" s="6" customFormat="1" ht="25.5" x14ac:dyDescent="0.2">
      <c r="A148" s="12">
        <v>135</v>
      </c>
      <c r="B148" s="45" t="str">
        <f t="shared" si="6"/>
        <v/>
      </c>
      <c r="C148" s="41"/>
      <c r="D148" s="89"/>
      <c r="E148" s="89"/>
      <c r="F148" s="89"/>
      <c r="G148" s="89"/>
      <c r="H148" s="89"/>
      <c r="I148" s="75"/>
      <c r="J148" s="5"/>
      <c r="K148" s="72" t="str">
        <f t="shared" si="1"/>
        <v/>
      </c>
      <c r="L148" s="72" t="str">
        <f t="shared" si="2"/>
        <v/>
      </c>
      <c r="M148" s="72" t="str">
        <f t="shared" si="3"/>
        <v/>
      </c>
      <c r="N148" s="5"/>
      <c r="O148" s="11"/>
      <c r="P148" s="11"/>
      <c r="Q148" s="11"/>
      <c r="R148" s="13" t="s">
        <v>6</v>
      </c>
      <c r="S148" s="30"/>
    </row>
    <row r="149" spans="1:19" s="6" customFormat="1" ht="25.5" x14ac:dyDescent="0.2">
      <c r="A149" s="12">
        <v>136</v>
      </c>
      <c r="B149" s="45" t="str">
        <f t="shared" si="6"/>
        <v/>
      </c>
      <c r="C149" s="41"/>
      <c r="D149" s="89"/>
      <c r="E149" s="89"/>
      <c r="F149" s="89"/>
      <c r="G149" s="89"/>
      <c r="H149" s="89"/>
      <c r="I149" s="75"/>
      <c r="J149" s="5"/>
      <c r="K149" s="72" t="str">
        <f t="shared" si="1"/>
        <v/>
      </c>
      <c r="L149" s="72" t="str">
        <f t="shared" si="2"/>
        <v/>
      </c>
      <c r="M149" s="72" t="str">
        <f t="shared" si="3"/>
        <v/>
      </c>
      <c r="N149" s="5"/>
      <c r="O149" s="11"/>
      <c r="P149" s="11"/>
      <c r="Q149" s="11"/>
      <c r="R149" s="13" t="s">
        <v>6</v>
      </c>
      <c r="S149" s="30"/>
    </row>
    <row r="150" spans="1:19" s="6" customFormat="1" ht="25.5" x14ac:dyDescent="0.2">
      <c r="A150" s="12">
        <v>137</v>
      </c>
      <c r="B150" s="45" t="str">
        <f t="shared" si="6"/>
        <v/>
      </c>
      <c r="C150" s="41"/>
      <c r="D150" s="89"/>
      <c r="E150" s="89"/>
      <c r="F150" s="89"/>
      <c r="G150" s="89"/>
      <c r="H150" s="89"/>
      <c r="I150" s="75"/>
      <c r="J150" s="5"/>
      <c r="K150" s="72" t="str">
        <f t="shared" si="1"/>
        <v/>
      </c>
      <c r="L150" s="72" t="str">
        <f t="shared" si="2"/>
        <v/>
      </c>
      <c r="M150" s="72" t="str">
        <f t="shared" si="3"/>
        <v/>
      </c>
      <c r="N150" s="5"/>
      <c r="O150" s="11"/>
      <c r="P150" s="11"/>
      <c r="Q150" s="11"/>
      <c r="R150" s="13" t="s">
        <v>6</v>
      </c>
      <c r="S150" s="30"/>
    </row>
    <row r="151" spans="1:19" s="6" customFormat="1" ht="25.5" x14ac:dyDescent="0.2">
      <c r="A151" s="12">
        <v>138</v>
      </c>
      <c r="B151" s="45" t="str">
        <f t="shared" si="6"/>
        <v/>
      </c>
      <c r="C151" s="41"/>
      <c r="D151" s="89"/>
      <c r="E151" s="89"/>
      <c r="F151" s="89"/>
      <c r="G151" s="89"/>
      <c r="H151" s="89"/>
      <c r="I151" s="75"/>
      <c r="J151" s="5"/>
      <c r="K151" s="72" t="str">
        <f t="shared" si="1"/>
        <v/>
      </c>
      <c r="L151" s="72" t="str">
        <f t="shared" si="2"/>
        <v/>
      </c>
      <c r="M151" s="72" t="str">
        <f t="shared" si="3"/>
        <v/>
      </c>
      <c r="N151" s="5"/>
      <c r="O151" s="11"/>
      <c r="P151" s="11"/>
      <c r="Q151" s="11"/>
      <c r="R151" s="13" t="s">
        <v>6</v>
      </c>
      <c r="S151" s="30"/>
    </row>
    <row r="152" spans="1:19" s="6" customFormat="1" ht="25.5" x14ac:dyDescent="0.2">
      <c r="A152" s="12">
        <v>139</v>
      </c>
      <c r="B152" s="45" t="str">
        <f t="shared" si="6"/>
        <v/>
      </c>
      <c r="C152" s="41"/>
      <c r="D152" s="89"/>
      <c r="E152" s="89"/>
      <c r="F152" s="89"/>
      <c r="G152" s="89"/>
      <c r="H152" s="89"/>
      <c r="I152" s="75"/>
      <c r="J152" s="5"/>
      <c r="K152" s="72" t="str">
        <f t="shared" si="1"/>
        <v/>
      </c>
      <c r="L152" s="72" t="str">
        <f t="shared" si="2"/>
        <v/>
      </c>
      <c r="M152" s="72" t="str">
        <f t="shared" si="3"/>
        <v/>
      </c>
      <c r="N152" s="5"/>
      <c r="O152" s="11"/>
      <c r="P152" s="11"/>
      <c r="Q152" s="11"/>
      <c r="R152" s="13" t="s">
        <v>6</v>
      </c>
      <c r="S152" s="30"/>
    </row>
    <row r="153" spans="1:19" s="6" customFormat="1" ht="25.5" x14ac:dyDescent="0.2">
      <c r="A153" s="12">
        <v>140</v>
      </c>
      <c r="B153" s="45" t="str">
        <f t="shared" si="6"/>
        <v/>
      </c>
      <c r="C153" s="41"/>
      <c r="D153" s="89"/>
      <c r="E153" s="89"/>
      <c r="F153" s="89"/>
      <c r="G153" s="89"/>
      <c r="H153" s="89"/>
      <c r="I153" s="75"/>
      <c r="J153" s="5"/>
      <c r="K153" s="72" t="str">
        <f t="shared" si="1"/>
        <v/>
      </c>
      <c r="L153" s="72" t="str">
        <f t="shared" si="2"/>
        <v/>
      </c>
      <c r="M153" s="72" t="str">
        <f t="shared" si="3"/>
        <v/>
      </c>
      <c r="N153" s="5"/>
      <c r="O153" s="11"/>
      <c r="P153" s="11"/>
      <c r="Q153" s="11"/>
      <c r="R153" s="13" t="s">
        <v>6</v>
      </c>
      <c r="S153" s="30"/>
    </row>
    <row r="154" spans="1:19" s="6" customFormat="1" ht="25.5" x14ac:dyDescent="0.2">
      <c r="A154" s="12">
        <v>141</v>
      </c>
      <c r="B154" s="45" t="str">
        <f t="shared" si="6"/>
        <v/>
      </c>
      <c r="C154" s="41"/>
      <c r="D154" s="89"/>
      <c r="E154" s="89"/>
      <c r="F154" s="89"/>
      <c r="G154" s="89"/>
      <c r="H154" s="89"/>
      <c r="I154" s="75"/>
      <c r="J154" s="5"/>
      <c r="K154" s="72" t="str">
        <f t="shared" si="1"/>
        <v/>
      </c>
      <c r="L154" s="72" t="str">
        <f t="shared" si="2"/>
        <v/>
      </c>
      <c r="M154" s="72" t="str">
        <f t="shared" si="3"/>
        <v/>
      </c>
      <c r="N154" s="5"/>
      <c r="O154" s="11"/>
      <c r="P154" s="11"/>
      <c r="Q154" s="11"/>
      <c r="R154" s="13" t="s">
        <v>6</v>
      </c>
      <c r="S154" s="30"/>
    </row>
    <row r="155" spans="1:19" s="6" customFormat="1" ht="25.5" x14ac:dyDescent="0.2">
      <c r="A155" s="12">
        <v>142</v>
      </c>
      <c r="B155" s="45" t="str">
        <f t="shared" si="6"/>
        <v/>
      </c>
      <c r="C155" s="41"/>
      <c r="D155" s="89"/>
      <c r="E155" s="89"/>
      <c r="F155" s="89"/>
      <c r="G155" s="89"/>
      <c r="H155" s="89"/>
      <c r="I155" s="75"/>
      <c r="J155" s="5"/>
      <c r="K155" s="72" t="str">
        <f t="shared" si="1"/>
        <v/>
      </c>
      <c r="L155" s="72" t="str">
        <f t="shared" si="2"/>
        <v/>
      </c>
      <c r="M155" s="72" t="str">
        <f t="shared" si="3"/>
        <v/>
      </c>
      <c r="N155" s="5"/>
      <c r="O155" s="11"/>
      <c r="P155" s="11"/>
      <c r="Q155" s="11"/>
      <c r="R155" s="13" t="s">
        <v>6</v>
      </c>
      <c r="S155" s="30"/>
    </row>
    <row r="156" spans="1:19" s="6" customFormat="1" ht="25.5" x14ac:dyDescent="0.2">
      <c r="A156" s="12">
        <v>143</v>
      </c>
      <c r="B156" s="45" t="str">
        <f t="shared" si="6"/>
        <v/>
      </c>
      <c r="C156" s="41"/>
      <c r="D156" s="89"/>
      <c r="E156" s="89"/>
      <c r="F156" s="89"/>
      <c r="G156" s="89"/>
      <c r="H156" s="89"/>
      <c r="I156" s="75"/>
      <c r="J156" s="5"/>
      <c r="K156" s="72" t="str">
        <f t="shared" si="1"/>
        <v/>
      </c>
      <c r="L156" s="72" t="str">
        <f t="shared" si="2"/>
        <v/>
      </c>
      <c r="M156" s="72" t="str">
        <f t="shared" si="3"/>
        <v/>
      </c>
      <c r="N156" s="5"/>
      <c r="O156" s="11"/>
      <c r="P156" s="11"/>
      <c r="Q156" s="11"/>
      <c r="R156" s="13" t="s">
        <v>6</v>
      </c>
      <c r="S156" s="30"/>
    </row>
    <row r="157" spans="1:19" s="6" customFormat="1" ht="25.5" x14ac:dyDescent="0.2">
      <c r="A157" s="12">
        <v>144</v>
      </c>
      <c r="B157" s="45" t="str">
        <f t="shared" si="6"/>
        <v/>
      </c>
      <c r="C157" s="41"/>
      <c r="D157" s="89"/>
      <c r="E157" s="89"/>
      <c r="F157" s="89"/>
      <c r="G157" s="89"/>
      <c r="H157" s="89"/>
      <c r="I157" s="75"/>
      <c r="J157" s="5"/>
      <c r="K157" s="72" t="str">
        <f t="shared" si="1"/>
        <v/>
      </c>
      <c r="L157" s="72" t="str">
        <f t="shared" si="2"/>
        <v/>
      </c>
      <c r="M157" s="72" t="str">
        <f t="shared" si="3"/>
        <v/>
      </c>
      <c r="N157" s="5"/>
      <c r="O157" s="11"/>
      <c r="P157" s="11"/>
      <c r="Q157" s="11"/>
      <c r="R157" s="13" t="s">
        <v>6</v>
      </c>
      <c r="S157" s="30"/>
    </row>
    <row r="158" spans="1:19" s="6" customFormat="1" ht="25.5" x14ac:dyDescent="0.2">
      <c r="A158" s="12">
        <v>145</v>
      </c>
      <c r="B158" s="45" t="str">
        <f t="shared" si="6"/>
        <v/>
      </c>
      <c r="C158" s="41"/>
      <c r="D158" s="89"/>
      <c r="E158" s="89"/>
      <c r="F158" s="89"/>
      <c r="G158" s="89"/>
      <c r="H158" s="89"/>
      <c r="I158" s="75"/>
      <c r="J158" s="5"/>
      <c r="K158" s="72" t="str">
        <f t="shared" si="1"/>
        <v/>
      </c>
      <c r="L158" s="72" t="str">
        <f t="shared" si="2"/>
        <v/>
      </c>
      <c r="M158" s="72" t="str">
        <f t="shared" si="3"/>
        <v/>
      </c>
      <c r="N158" s="5"/>
      <c r="O158" s="11"/>
      <c r="P158" s="11"/>
      <c r="Q158" s="11"/>
      <c r="R158" s="13" t="s">
        <v>6</v>
      </c>
      <c r="S158" s="30"/>
    </row>
    <row r="159" spans="1:19" s="6" customFormat="1" ht="25.5" x14ac:dyDescent="0.2">
      <c r="A159" s="12">
        <v>146</v>
      </c>
      <c r="B159" s="45" t="str">
        <f t="shared" si="6"/>
        <v/>
      </c>
      <c r="C159" s="41"/>
      <c r="D159" s="89"/>
      <c r="E159" s="89"/>
      <c r="F159" s="89"/>
      <c r="G159" s="89"/>
      <c r="H159" s="89"/>
      <c r="I159" s="75"/>
      <c r="J159" s="5"/>
      <c r="K159" s="72" t="str">
        <f t="shared" si="1"/>
        <v/>
      </c>
      <c r="L159" s="72" t="str">
        <f t="shared" si="2"/>
        <v/>
      </c>
      <c r="M159" s="72" t="str">
        <f t="shared" si="3"/>
        <v/>
      </c>
      <c r="N159" s="5"/>
      <c r="O159" s="11"/>
      <c r="P159" s="11"/>
      <c r="Q159" s="11"/>
      <c r="R159" s="13" t="s">
        <v>6</v>
      </c>
      <c r="S159" s="30"/>
    </row>
    <row r="160" spans="1:19" s="6" customFormat="1" ht="25.5" x14ac:dyDescent="0.2">
      <c r="A160" s="12">
        <v>147</v>
      </c>
      <c r="B160" s="45" t="str">
        <f t="shared" si="6"/>
        <v/>
      </c>
      <c r="C160" s="41"/>
      <c r="D160" s="89"/>
      <c r="E160" s="89"/>
      <c r="F160" s="89"/>
      <c r="G160" s="89"/>
      <c r="H160" s="89"/>
      <c r="I160" s="75"/>
      <c r="J160" s="5"/>
      <c r="K160" s="72" t="str">
        <f t="shared" si="1"/>
        <v/>
      </c>
      <c r="L160" s="72" t="str">
        <f t="shared" si="2"/>
        <v/>
      </c>
      <c r="M160" s="72" t="str">
        <f t="shared" si="3"/>
        <v/>
      </c>
      <c r="N160" s="5"/>
      <c r="O160" s="11"/>
      <c r="P160" s="11"/>
      <c r="Q160" s="11"/>
      <c r="R160" s="13" t="s">
        <v>6</v>
      </c>
      <c r="S160" s="30"/>
    </row>
    <row r="161" spans="1:19" s="6" customFormat="1" ht="25.5" x14ac:dyDescent="0.2">
      <c r="A161" s="12">
        <v>148</v>
      </c>
      <c r="B161" s="45" t="str">
        <f t="shared" si="6"/>
        <v/>
      </c>
      <c r="C161" s="41"/>
      <c r="D161" s="89"/>
      <c r="E161" s="89"/>
      <c r="F161" s="89"/>
      <c r="G161" s="89"/>
      <c r="H161" s="89"/>
      <c r="I161" s="75"/>
      <c r="J161" s="5"/>
      <c r="K161" s="72" t="str">
        <f t="shared" si="1"/>
        <v/>
      </c>
      <c r="L161" s="72" t="str">
        <f t="shared" si="2"/>
        <v/>
      </c>
      <c r="M161" s="72" t="str">
        <f t="shared" si="3"/>
        <v/>
      </c>
      <c r="N161" s="5"/>
      <c r="O161" s="11"/>
      <c r="P161" s="11"/>
      <c r="Q161" s="11"/>
      <c r="R161" s="13" t="s">
        <v>6</v>
      </c>
      <c r="S161" s="30"/>
    </row>
    <row r="162" spans="1:19" s="6" customFormat="1" ht="25.5" x14ac:dyDescent="0.2">
      <c r="A162" s="12">
        <v>149</v>
      </c>
      <c r="B162" s="45" t="str">
        <f t="shared" si="6"/>
        <v/>
      </c>
      <c r="C162" s="41"/>
      <c r="D162" s="89"/>
      <c r="E162" s="89"/>
      <c r="F162" s="89"/>
      <c r="G162" s="89"/>
      <c r="H162" s="89"/>
      <c r="I162" s="75"/>
      <c r="J162" s="5"/>
      <c r="K162" s="72" t="str">
        <f t="shared" si="1"/>
        <v/>
      </c>
      <c r="L162" s="72" t="str">
        <f t="shared" si="2"/>
        <v/>
      </c>
      <c r="M162" s="72" t="str">
        <f t="shared" si="3"/>
        <v/>
      </c>
      <c r="N162" s="5"/>
      <c r="O162" s="11"/>
      <c r="P162" s="11"/>
      <c r="Q162" s="11"/>
      <c r="R162" s="13" t="s">
        <v>6</v>
      </c>
      <c r="S162" s="30"/>
    </row>
    <row r="163" spans="1:19" s="6" customFormat="1" ht="25.5" x14ac:dyDescent="0.2">
      <c r="A163" s="12">
        <v>150</v>
      </c>
      <c r="B163" s="45" t="str">
        <f t="shared" si="6"/>
        <v/>
      </c>
      <c r="C163" s="41"/>
      <c r="D163" s="89"/>
      <c r="E163" s="89"/>
      <c r="F163" s="89"/>
      <c r="G163" s="89"/>
      <c r="H163" s="89"/>
      <c r="I163" s="75"/>
      <c r="J163" s="5"/>
      <c r="K163" s="72" t="str">
        <f t="shared" si="1"/>
        <v/>
      </c>
      <c r="L163" s="72" t="str">
        <f t="shared" si="2"/>
        <v/>
      </c>
      <c r="M163" s="72" t="str">
        <f t="shared" si="3"/>
        <v/>
      </c>
      <c r="N163" s="5"/>
      <c r="O163" s="11"/>
      <c r="P163" s="11"/>
      <c r="Q163" s="11"/>
      <c r="R163" s="13" t="s">
        <v>6</v>
      </c>
      <c r="S163" s="30"/>
    </row>
    <row r="164" spans="1:19" s="6" customFormat="1" ht="25.5" x14ac:dyDescent="0.2">
      <c r="A164" s="12">
        <v>151</v>
      </c>
      <c r="B164" s="45" t="str">
        <f t="shared" si="6"/>
        <v/>
      </c>
      <c r="C164" s="41"/>
      <c r="D164" s="89"/>
      <c r="E164" s="89"/>
      <c r="F164" s="89"/>
      <c r="G164" s="89"/>
      <c r="H164" s="89"/>
      <c r="I164" s="75"/>
      <c r="J164" s="5"/>
      <c r="K164" s="72" t="str">
        <f t="shared" si="1"/>
        <v/>
      </c>
      <c r="L164" s="72" t="str">
        <f t="shared" si="2"/>
        <v/>
      </c>
      <c r="M164" s="72" t="str">
        <f t="shared" si="3"/>
        <v/>
      </c>
      <c r="N164" s="5"/>
      <c r="O164" s="11"/>
      <c r="P164" s="11"/>
      <c r="Q164" s="11"/>
      <c r="R164" s="13" t="s">
        <v>6</v>
      </c>
      <c r="S164" s="30"/>
    </row>
    <row r="165" spans="1:19" s="6" customFormat="1" ht="25.5" x14ac:dyDescent="0.2">
      <c r="A165" s="12">
        <v>152</v>
      </c>
      <c r="B165" s="45" t="str">
        <f t="shared" si="6"/>
        <v/>
      </c>
      <c r="C165" s="41"/>
      <c r="D165" s="89"/>
      <c r="E165" s="89"/>
      <c r="F165" s="89"/>
      <c r="G165" s="89"/>
      <c r="H165" s="89"/>
      <c r="I165" s="75"/>
      <c r="J165" s="5"/>
      <c r="K165" s="72" t="str">
        <f t="shared" si="1"/>
        <v/>
      </c>
      <c r="L165" s="72" t="str">
        <f t="shared" si="2"/>
        <v/>
      </c>
      <c r="M165" s="72" t="str">
        <f t="shared" si="3"/>
        <v/>
      </c>
      <c r="N165" s="5"/>
      <c r="O165" s="11"/>
      <c r="P165" s="11"/>
      <c r="Q165" s="11"/>
      <c r="R165" s="13" t="s">
        <v>6</v>
      </c>
      <c r="S165" s="30"/>
    </row>
    <row r="166" spans="1:19" s="6" customFormat="1" ht="25.5" x14ac:dyDescent="0.2">
      <c r="A166" s="12">
        <v>153</v>
      </c>
      <c r="B166" s="45" t="str">
        <f t="shared" si="6"/>
        <v/>
      </c>
      <c r="C166" s="41"/>
      <c r="D166" s="89"/>
      <c r="E166" s="89"/>
      <c r="F166" s="89"/>
      <c r="G166" s="89"/>
      <c r="H166" s="89"/>
      <c r="I166" s="75"/>
      <c r="J166" s="5"/>
      <c r="K166" s="72" t="str">
        <f t="shared" si="1"/>
        <v/>
      </c>
      <c r="L166" s="72" t="str">
        <f t="shared" si="2"/>
        <v/>
      </c>
      <c r="M166" s="72" t="str">
        <f t="shared" si="3"/>
        <v/>
      </c>
      <c r="N166" s="5"/>
      <c r="O166" s="11"/>
      <c r="P166" s="11"/>
      <c r="Q166" s="11"/>
      <c r="R166" s="13" t="s">
        <v>6</v>
      </c>
      <c r="S166" s="30"/>
    </row>
    <row r="167" spans="1:19" s="6" customFormat="1" ht="25.5" x14ac:dyDescent="0.2">
      <c r="A167" s="12">
        <v>154</v>
      </c>
      <c r="B167" s="45" t="str">
        <f t="shared" si="6"/>
        <v/>
      </c>
      <c r="C167" s="41"/>
      <c r="D167" s="89"/>
      <c r="E167" s="89"/>
      <c r="F167" s="89"/>
      <c r="G167" s="89"/>
      <c r="H167" s="89"/>
      <c r="I167" s="75"/>
      <c r="J167" s="5"/>
      <c r="K167" s="72" t="str">
        <f t="shared" si="1"/>
        <v/>
      </c>
      <c r="L167" s="72" t="str">
        <f t="shared" si="2"/>
        <v/>
      </c>
      <c r="M167" s="72" t="str">
        <f t="shared" si="3"/>
        <v/>
      </c>
      <c r="N167" s="5"/>
      <c r="O167" s="11"/>
      <c r="P167" s="11"/>
      <c r="Q167" s="11"/>
      <c r="R167" s="13" t="s">
        <v>6</v>
      </c>
      <c r="S167" s="30"/>
    </row>
    <row r="168" spans="1:19" s="6" customFormat="1" ht="25.5" x14ac:dyDescent="0.2">
      <c r="A168" s="12">
        <v>155</v>
      </c>
      <c r="B168" s="45" t="str">
        <f t="shared" si="6"/>
        <v/>
      </c>
      <c r="C168" s="41"/>
      <c r="D168" s="89"/>
      <c r="E168" s="89"/>
      <c r="F168" s="89"/>
      <c r="G168" s="89"/>
      <c r="H168" s="89"/>
      <c r="I168" s="75"/>
      <c r="J168" s="5"/>
      <c r="K168" s="72" t="str">
        <f t="shared" si="1"/>
        <v/>
      </c>
      <c r="L168" s="72" t="str">
        <f t="shared" si="2"/>
        <v/>
      </c>
      <c r="M168" s="72" t="str">
        <f t="shared" si="3"/>
        <v/>
      </c>
      <c r="N168" s="5"/>
      <c r="O168" s="11"/>
      <c r="P168" s="11"/>
      <c r="Q168" s="11"/>
      <c r="R168" s="13" t="s">
        <v>6</v>
      </c>
      <c r="S168" s="30"/>
    </row>
    <row r="169" spans="1:19" s="6" customFormat="1" ht="25.5" x14ac:dyDescent="0.2">
      <c r="A169" s="12">
        <v>156</v>
      </c>
      <c r="B169" s="45" t="str">
        <f t="shared" si="6"/>
        <v/>
      </c>
      <c r="C169" s="41"/>
      <c r="D169" s="89"/>
      <c r="E169" s="89"/>
      <c r="F169" s="89"/>
      <c r="G169" s="89"/>
      <c r="H169" s="89"/>
      <c r="I169" s="75"/>
      <c r="J169" s="5"/>
      <c r="K169" s="72" t="str">
        <f t="shared" si="1"/>
        <v/>
      </c>
      <c r="L169" s="72" t="str">
        <f t="shared" si="2"/>
        <v/>
      </c>
      <c r="M169" s="72" t="str">
        <f t="shared" si="3"/>
        <v/>
      </c>
      <c r="N169" s="5"/>
      <c r="O169" s="11"/>
      <c r="P169" s="11"/>
      <c r="Q169" s="11"/>
      <c r="R169" s="13" t="s">
        <v>6</v>
      </c>
      <c r="S169" s="30"/>
    </row>
    <row r="170" spans="1:19" s="6" customFormat="1" ht="25.5" x14ac:dyDescent="0.2">
      <c r="A170" s="12">
        <v>157</v>
      </c>
      <c r="B170" s="45" t="str">
        <f t="shared" si="6"/>
        <v/>
      </c>
      <c r="C170" s="41"/>
      <c r="D170" s="89"/>
      <c r="E170" s="89"/>
      <c r="F170" s="89"/>
      <c r="G170" s="89"/>
      <c r="H170" s="89"/>
      <c r="I170" s="75"/>
      <c r="J170" s="5"/>
      <c r="K170" s="72" t="str">
        <f t="shared" si="1"/>
        <v/>
      </c>
      <c r="L170" s="72" t="str">
        <f t="shared" si="2"/>
        <v/>
      </c>
      <c r="M170" s="72" t="str">
        <f t="shared" si="3"/>
        <v/>
      </c>
      <c r="N170" s="5"/>
      <c r="O170" s="11"/>
      <c r="P170" s="11"/>
      <c r="Q170" s="11"/>
      <c r="R170" s="13" t="s">
        <v>6</v>
      </c>
      <c r="S170" s="30"/>
    </row>
    <row r="171" spans="1:19" s="6" customFormat="1" ht="25.5" x14ac:dyDescent="0.2">
      <c r="A171" s="12">
        <v>158</v>
      </c>
      <c r="B171" s="45" t="str">
        <f t="shared" si="6"/>
        <v/>
      </c>
      <c r="C171" s="41"/>
      <c r="D171" s="89"/>
      <c r="E171" s="89"/>
      <c r="F171" s="89"/>
      <c r="G171" s="89"/>
      <c r="H171" s="89"/>
      <c r="I171" s="75"/>
      <c r="J171" s="5"/>
      <c r="K171" s="72" t="str">
        <f t="shared" si="1"/>
        <v/>
      </c>
      <c r="L171" s="72" t="str">
        <f t="shared" si="2"/>
        <v/>
      </c>
      <c r="M171" s="72" t="str">
        <f t="shared" si="3"/>
        <v/>
      </c>
      <c r="N171" s="5"/>
      <c r="O171" s="11"/>
      <c r="P171" s="11"/>
      <c r="Q171" s="11"/>
      <c r="R171" s="13" t="s">
        <v>6</v>
      </c>
      <c r="S171" s="30"/>
    </row>
    <row r="172" spans="1:19" s="6" customFormat="1" ht="25.5" x14ac:dyDescent="0.2">
      <c r="A172" s="12">
        <v>159</v>
      </c>
      <c r="B172" s="45" t="str">
        <f t="shared" si="6"/>
        <v/>
      </c>
      <c r="C172" s="41"/>
      <c r="D172" s="89"/>
      <c r="E172" s="89"/>
      <c r="F172" s="89"/>
      <c r="G172" s="89"/>
      <c r="H172" s="89"/>
      <c r="I172" s="75"/>
      <c r="J172" s="5"/>
      <c r="K172" s="72" t="str">
        <f t="shared" si="1"/>
        <v/>
      </c>
      <c r="L172" s="72" t="str">
        <f t="shared" si="2"/>
        <v/>
      </c>
      <c r="M172" s="72" t="str">
        <f t="shared" si="3"/>
        <v/>
      </c>
      <c r="N172" s="5"/>
      <c r="O172" s="11"/>
      <c r="P172" s="11"/>
      <c r="Q172" s="11"/>
      <c r="R172" s="13" t="s">
        <v>6</v>
      </c>
      <c r="S172" s="30"/>
    </row>
    <row r="173" spans="1:19" s="6" customFormat="1" ht="25.5" x14ac:dyDescent="0.2">
      <c r="A173" s="12">
        <v>160</v>
      </c>
      <c r="B173" s="45" t="str">
        <f t="shared" si="6"/>
        <v/>
      </c>
      <c r="C173" s="41"/>
      <c r="D173" s="89"/>
      <c r="E173" s="89"/>
      <c r="F173" s="89"/>
      <c r="G173" s="89"/>
      <c r="H173" s="89"/>
      <c r="I173" s="75"/>
      <c r="J173" s="5"/>
      <c r="K173" s="72" t="str">
        <f t="shared" si="1"/>
        <v/>
      </c>
      <c r="L173" s="72" t="str">
        <f t="shared" si="2"/>
        <v/>
      </c>
      <c r="M173" s="72" t="str">
        <f t="shared" si="3"/>
        <v/>
      </c>
      <c r="N173" s="5"/>
      <c r="O173" s="11"/>
      <c r="P173" s="11"/>
      <c r="Q173" s="11"/>
      <c r="R173" s="13" t="s">
        <v>6</v>
      </c>
      <c r="S173" s="30"/>
    </row>
    <row r="174" spans="1:19" s="6" customFormat="1" ht="25.5" x14ac:dyDescent="0.2">
      <c r="A174" s="12">
        <v>161</v>
      </c>
      <c r="B174" s="45" t="str">
        <f t="shared" si="6"/>
        <v/>
      </c>
      <c r="C174" s="41"/>
      <c r="D174" s="89"/>
      <c r="E174" s="89"/>
      <c r="F174" s="89"/>
      <c r="G174" s="89"/>
      <c r="H174" s="89"/>
      <c r="I174" s="75"/>
      <c r="J174" s="5"/>
      <c r="K174" s="72" t="str">
        <f t="shared" si="1"/>
        <v/>
      </c>
      <c r="L174" s="72" t="str">
        <f t="shared" si="2"/>
        <v/>
      </c>
      <c r="M174" s="72" t="str">
        <f t="shared" si="3"/>
        <v/>
      </c>
      <c r="N174" s="5"/>
      <c r="O174" s="11"/>
      <c r="P174" s="11"/>
      <c r="Q174" s="11"/>
      <c r="R174" s="13" t="s">
        <v>6</v>
      </c>
      <c r="S174" s="30"/>
    </row>
    <row r="175" spans="1:19" s="6" customFormat="1" ht="25.5" x14ac:dyDescent="0.2">
      <c r="A175" s="12">
        <v>162</v>
      </c>
      <c r="B175" s="45" t="str">
        <f t="shared" si="6"/>
        <v/>
      </c>
      <c r="C175" s="41"/>
      <c r="D175" s="89"/>
      <c r="E175" s="89"/>
      <c r="F175" s="89"/>
      <c r="G175" s="89"/>
      <c r="H175" s="89"/>
      <c r="I175" s="75"/>
      <c r="J175" s="5"/>
      <c r="K175" s="72" t="str">
        <f t="shared" si="1"/>
        <v/>
      </c>
      <c r="L175" s="72" t="str">
        <f t="shared" si="2"/>
        <v/>
      </c>
      <c r="M175" s="72" t="str">
        <f t="shared" si="3"/>
        <v/>
      </c>
      <c r="N175" s="5"/>
      <c r="O175" s="11"/>
      <c r="P175" s="11"/>
      <c r="Q175" s="11"/>
      <c r="R175" s="13" t="s">
        <v>6</v>
      </c>
      <c r="S175" s="30"/>
    </row>
    <row r="176" spans="1:19" s="6" customFormat="1" ht="25.5" x14ac:dyDescent="0.2">
      <c r="A176" s="12">
        <v>163</v>
      </c>
      <c r="B176" s="45" t="str">
        <f t="shared" si="6"/>
        <v/>
      </c>
      <c r="C176" s="41"/>
      <c r="D176" s="89"/>
      <c r="E176" s="89"/>
      <c r="F176" s="89"/>
      <c r="G176" s="89"/>
      <c r="H176" s="89"/>
      <c r="I176" s="75"/>
      <c r="J176" s="5"/>
      <c r="K176" s="72" t="str">
        <f t="shared" si="1"/>
        <v/>
      </c>
      <c r="L176" s="72" t="str">
        <f t="shared" si="2"/>
        <v/>
      </c>
      <c r="M176" s="72" t="str">
        <f t="shared" si="3"/>
        <v/>
      </c>
      <c r="N176" s="5"/>
      <c r="O176" s="11"/>
      <c r="P176" s="11"/>
      <c r="Q176" s="11"/>
      <c r="R176" s="13" t="s">
        <v>6</v>
      </c>
      <c r="S176" s="30"/>
    </row>
    <row r="177" spans="1:19" s="6" customFormat="1" ht="25.5" x14ac:dyDescent="0.2">
      <c r="A177" s="12">
        <v>164</v>
      </c>
      <c r="B177" s="45" t="str">
        <f t="shared" si="6"/>
        <v/>
      </c>
      <c r="C177" s="41"/>
      <c r="D177" s="89"/>
      <c r="E177" s="89"/>
      <c r="F177" s="89"/>
      <c r="G177" s="89"/>
      <c r="H177" s="89"/>
      <c r="I177" s="75"/>
      <c r="J177" s="5"/>
      <c r="K177" s="72" t="str">
        <f t="shared" si="1"/>
        <v/>
      </c>
      <c r="L177" s="72" t="str">
        <f t="shared" si="2"/>
        <v/>
      </c>
      <c r="M177" s="72" t="str">
        <f t="shared" si="3"/>
        <v/>
      </c>
      <c r="N177" s="5"/>
      <c r="O177" s="11"/>
      <c r="P177" s="11"/>
      <c r="Q177" s="11"/>
      <c r="R177" s="13" t="s">
        <v>6</v>
      </c>
      <c r="S177" s="30"/>
    </row>
    <row r="178" spans="1:19" s="6" customFormat="1" ht="25.5" x14ac:dyDescent="0.2">
      <c r="A178" s="12">
        <v>165</v>
      </c>
      <c r="B178" s="45" t="str">
        <f t="shared" si="6"/>
        <v/>
      </c>
      <c r="C178" s="41"/>
      <c r="D178" s="89"/>
      <c r="E178" s="89"/>
      <c r="F178" s="89"/>
      <c r="G178" s="89"/>
      <c r="H178" s="89"/>
      <c r="I178" s="75"/>
      <c r="J178" s="5"/>
      <c r="K178" s="72" t="str">
        <f t="shared" si="1"/>
        <v/>
      </c>
      <c r="L178" s="72" t="str">
        <f t="shared" si="2"/>
        <v/>
      </c>
      <c r="M178" s="72" t="str">
        <f t="shared" si="3"/>
        <v/>
      </c>
      <c r="N178" s="5"/>
      <c r="O178" s="11"/>
      <c r="P178" s="11"/>
      <c r="Q178" s="11"/>
      <c r="R178" s="13" t="s">
        <v>6</v>
      </c>
      <c r="S178" s="30"/>
    </row>
    <row r="179" spans="1:19" s="6" customFormat="1" ht="25.5" x14ac:dyDescent="0.2">
      <c r="A179" s="12">
        <v>166</v>
      </c>
      <c r="B179" s="45" t="str">
        <f t="shared" si="6"/>
        <v/>
      </c>
      <c r="C179" s="41"/>
      <c r="D179" s="89"/>
      <c r="E179" s="89"/>
      <c r="F179" s="89"/>
      <c r="G179" s="89"/>
      <c r="H179" s="89"/>
      <c r="I179" s="75"/>
      <c r="J179" s="5"/>
      <c r="K179" s="72" t="str">
        <f t="shared" si="1"/>
        <v/>
      </c>
      <c r="L179" s="72" t="str">
        <f t="shared" si="2"/>
        <v/>
      </c>
      <c r="M179" s="72" t="str">
        <f t="shared" si="3"/>
        <v/>
      </c>
      <c r="N179" s="5"/>
      <c r="O179" s="11"/>
      <c r="P179" s="11"/>
      <c r="Q179" s="11"/>
      <c r="R179" s="13" t="s">
        <v>6</v>
      </c>
      <c r="S179" s="30"/>
    </row>
    <row r="180" spans="1:19" s="6" customFormat="1" ht="25.5" x14ac:dyDescent="0.2">
      <c r="A180" s="12">
        <v>167</v>
      </c>
      <c r="B180" s="45" t="str">
        <f t="shared" si="6"/>
        <v/>
      </c>
      <c r="C180" s="41"/>
      <c r="D180" s="89"/>
      <c r="E180" s="89"/>
      <c r="F180" s="89"/>
      <c r="G180" s="89"/>
      <c r="H180" s="89"/>
      <c r="I180" s="75"/>
      <c r="J180" s="5"/>
      <c r="K180" s="72" t="str">
        <f t="shared" si="1"/>
        <v/>
      </c>
      <c r="L180" s="72" t="str">
        <f t="shared" si="2"/>
        <v/>
      </c>
      <c r="M180" s="72" t="str">
        <f t="shared" si="3"/>
        <v/>
      </c>
      <c r="N180" s="5"/>
      <c r="O180" s="11"/>
      <c r="P180" s="11"/>
      <c r="Q180" s="11"/>
      <c r="R180" s="13" t="s">
        <v>6</v>
      </c>
      <c r="S180" s="30"/>
    </row>
    <row r="181" spans="1:19" s="6" customFormat="1" ht="25.5" x14ac:dyDescent="0.2">
      <c r="A181" s="12">
        <v>168</v>
      </c>
      <c r="B181" s="45" t="str">
        <f t="shared" si="6"/>
        <v/>
      </c>
      <c r="C181" s="41"/>
      <c r="D181" s="89"/>
      <c r="E181" s="89"/>
      <c r="F181" s="89"/>
      <c r="G181" s="89"/>
      <c r="H181" s="89"/>
      <c r="I181" s="75"/>
      <c r="J181" s="5"/>
      <c r="K181" s="72" t="str">
        <f t="shared" si="1"/>
        <v/>
      </c>
      <c r="L181" s="72" t="str">
        <f t="shared" si="2"/>
        <v/>
      </c>
      <c r="M181" s="72" t="str">
        <f t="shared" si="3"/>
        <v/>
      </c>
      <c r="N181" s="5"/>
      <c r="O181" s="11"/>
      <c r="P181" s="11"/>
      <c r="Q181" s="11"/>
      <c r="R181" s="13" t="s">
        <v>6</v>
      </c>
      <c r="S181" s="30"/>
    </row>
    <row r="182" spans="1:19" s="6" customFormat="1" ht="25.5" x14ac:dyDescent="0.2">
      <c r="A182" s="12">
        <v>169</v>
      </c>
      <c r="B182" s="45" t="str">
        <f t="shared" si="6"/>
        <v/>
      </c>
      <c r="C182" s="41"/>
      <c r="D182" s="89"/>
      <c r="E182" s="89"/>
      <c r="F182" s="89"/>
      <c r="G182" s="89"/>
      <c r="H182" s="89"/>
      <c r="I182" s="75"/>
      <c r="J182" s="5"/>
      <c r="K182" s="72" t="str">
        <f t="shared" si="1"/>
        <v/>
      </c>
      <c r="L182" s="72" t="str">
        <f t="shared" si="2"/>
        <v/>
      </c>
      <c r="M182" s="72" t="str">
        <f t="shared" si="3"/>
        <v/>
      </c>
      <c r="N182" s="5"/>
      <c r="O182" s="11"/>
      <c r="P182" s="11"/>
      <c r="Q182" s="11"/>
      <c r="R182" s="13" t="s">
        <v>6</v>
      </c>
      <c r="S182" s="30"/>
    </row>
    <row r="183" spans="1:19" s="6" customFormat="1" ht="25.5" x14ac:dyDescent="0.2">
      <c r="A183" s="12">
        <v>170</v>
      </c>
      <c r="B183" s="45" t="str">
        <f t="shared" si="6"/>
        <v/>
      </c>
      <c r="C183" s="41"/>
      <c r="D183" s="89"/>
      <c r="E183" s="89"/>
      <c r="F183" s="89"/>
      <c r="G183" s="89"/>
      <c r="H183" s="89"/>
      <c r="I183" s="75"/>
      <c r="J183" s="5"/>
      <c r="K183" s="72" t="str">
        <f t="shared" si="1"/>
        <v/>
      </c>
      <c r="L183" s="72" t="str">
        <f t="shared" si="2"/>
        <v/>
      </c>
      <c r="M183" s="72" t="str">
        <f t="shared" si="3"/>
        <v/>
      </c>
      <c r="N183" s="5"/>
      <c r="O183" s="11"/>
      <c r="P183" s="11"/>
      <c r="Q183" s="11"/>
      <c r="R183" s="13" t="s">
        <v>6</v>
      </c>
      <c r="S183" s="30"/>
    </row>
    <row r="184" spans="1:19" s="6" customFormat="1" ht="25.5" x14ac:dyDescent="0.2">
      <c r="A184" s="12">
        <v>171</v>
      </c>
      <c r="B184" s="45" t="str">
        <f t="shared" si="6"/>
        <v/>
      </c>
      <c r="C184" s="41"/>
      <c r="D184" s="89"/>
      <c r="E184" s="89"/>
      <c r="F184" s="89"/>
      <c r="G184" s="89"/>
      <c r="H184" s="89"/>
      <c r="I184" s="75"/>
      <c r="J184" s="5"/>
      <c r="K184" s="72" t="str">
        <f t="shared" si="1"/>
        <v/>
      </c>
      <c r="L184" s="72" t="str">
        <f t="shared" si="2"/>
        <v/>
      </c>
      <c r="M184" s="72" t="str">
        <f t="shared" si="3"/>
        <v/>
      </c>
      <c r="N184" s="5"/>
      <c r="O184" s="11"/>
      <c r="P184" s="11"/>
      <c r="Q184" s="11"/>
      <c r="R184" s="13" t="s">
        <v>6</v>
      </c>
      <c r="S184" s="30"/>
    </row>
    <row r="185" spans="1:19" s="6" customFormat="1" ht="25.5" x14ac:dyDescent="0.2">
      <c r="A185" s="12">
        <v>172</v>
      </c>
      <c r="B185" s="45" t="str">
        <f t="shared" si="6"/>
        <v/>
      </c>
      <c r="C185" s="41"/>
      <c r="D185" s="89"/>
      <c r="E185" s="89"/>
      <c r="F185" s="89"/>
      <c r="G185" s="89"/>
      <c r="H185" s="89"/>
      <c r="I185" s="75"/>
      <c r="J185" s="5"/>
      <c r="K185" s="72" t="str">
        <f t="shared" si="1"/>
        <v/>
      </c>
      <c r="L185" s="72" t="str">
        <f t="shared" si="2"/>
        <v/>
      </c>
      <c r="M185" s="72" t="str">
        <f t="shared" si="3"/>
        <v/>
      </c>
      <c r="N185" s="5"/>
      <c r="O185" s="11"/>
      <c r="P185" s="11"/>
      <c r="Q185" s="11"/>
      <c r="R185" s="13" t="s">
        <v>6</v>
      </c>
      <c r="S185" s="30"/>
    </row>
    <row r="186" spans="1:19" s="6" customFormat="1" ht="25.5" x14ac:dyDescent="0.2">
      <c r="A186" s="12">
        <v>173</v>
      </c>
      <c r="B186" s="45" t="str">
        <f t="shared" si="6"/>
        <v/>
      </c>
      <c r="C186" s="41"/>
      <c r="D186" s="89"/>
      <c r="E186" s="89"/>
      <c r="F186" s="89"/>
      <c r="G186" s="89"/>
      <c r="H186" s="89"/>
      <c r="I186" s="75"/>
      <c r="J186" s="5"/>
      <c r="K186" s="72" t="str">
        <f t="shared" si="1"/>
        <v/>
      </c>
      <c r="L186" s="72" t="str">
        <f t="shared" si="2"/>
        <v/>
      </c>
      <c r="M186" s="72" t="str">
        <f t="shared" si="3"/>
        <v/>
      </c>
      <c r="N186" s="5"/>
      <c r="O186" s="11"/>
      <c r="P186" s="11"/>
      <c r="Q186" s="11"/>
      <c r="R186" s="13" t="s">
        <v>6</v>
      </c>
      <c r="S186" s="30"/>
    </row>
    <row r="187" spans="1:19" s="6" customFormat="1" ht="25.5" x14ac:dyDescent="0.2">
      <c r="A187" s="12">
        <v>174</v>
      </c>
      <c r="B187" s="45" t="str">
        <f t="shared" si="6"/>
        <v/>
      </c>
      <c r="C187" s="41"/>
      <c r="D187" s="89"/>
      <c r="E187" s="89"/>
      <c r="F187" s="89"/>
      <c r="G187" s="89"/>
      <c r="H187" s="89"/>
      <c r="I187" s="75"/>
      <c r="J187" s="5"/>
      <c r="K187" s="72" t="str">
        <f t="shared" si="1"/>
        <v/>
      </c>
      <c r="L187" s="72" t="str">
        <f t="shared" si="2"/>
        <v/>
      </c>
      <c r="M187" s="72" t="str">
        <f t="shared" si="3"/>
        <v/>
      </c>
      <c r="N187" s="5"/>
      <c r="O187" s="11"/>
      <c r="P187" s="11"/>
      <c r="Q187" s="11"/>
      <c r="R187" s="13" t="s">
        <v>6</v>
      </c>
      <c r="S187" s="30"/>
    </row>
    <row r="188" spans="1:19" s="6" customFormat="1" ht="25.5" x14ac:dyDescent="0.2">
      <c r="A188" s="12">
        <v>175</v>
      </c>
      <c r="B188" s="45" t="str">
        <f t="shared" si="6"/>
        <v/>
      </c>
      <c r="C188" s="41"/>
      <c r="D188" s="89"/>
      <c r="E188" s="89"/>
      <c r="F188" s="89"/>
      <c r="G188" s="89"/>
      <c r="H188" s="89"/>
      <c r="I188" s="75"/>
      <c r="J188" s="5"/>
      <c r="K188" s="72" t="str">
        <f t="shared" si="1"/>
        <v/>
      </c>
      <c r="L188" s="72" t="str">
        <f t="shared" si="2"/>
        <v/>
      </c>
      <c r="M188" s="72" t="str">
        <f t="shared" si="3"/>
        <v/>
      </c>
      <c r="N188" s="5"/>
      <c r="O188" s="11"/>
      <c r="P188" s="11"/>
      <c r="Q188" s="11"/>
      <c r="R188" s="13" t="s">
        <v>6</v>
      </c>
      <c r="S188" s="30"/>
    </row>
    <row r="189" spans="1:19" s="6" customFormat="1" ht="25.5" x14ac:dyDescent="0.2">
      <c r="A189" s="12">
        <v>176</v>
      </c>
      <c r="B189" s="45" t="str">
        <f t="shared" si="6"/>
        <v/>
      </c>
      <c r="C189" s="41"/>
      <c r="D189" s="89"/>
      <c r="E189" s="89"/>
      <c r="F189" s="89"/>
      <c r="G189" s="89"/>
      <c r="H189" s="89"/>
      <c r="I189" s="75"/>
      <c r="J189" s="5"/>
      <c r="K189" s="72" t="str">
        <f t="shared" si="1"/>
        <v/>
      </c>
      <c r="L189" s="72" t="str">
        <f t="shared" si="2"/>
        <v/>
      </c>
      <c r="M189" s="72" t="str">
        <f t="shared" si="3"/>
        <v/>
      </c>
      <c r="N189" s="5"/>
      <c r="O189" s="11"/>
      <c r="P189" s="11"/>
      <c r="Q189" s="11"/>
      <c r="R189" s="13" t="s">
        <v>6</v>
      </c>
      <c r="S189" s="30"/>
    </row>
    <row r="190" spans="1:19" s="6" customFormat="1" ht="25.5" x14ac:dyDescent="0.2">
      <c r="A190" s="12">
        <v>177</v>
      </c>
      <c r="B190" s="45" t="str">
        <f t="shared" si="6"/>
        <v/>
      </c>
      <c r="C190" s="41"/>
      <c r="D190" s="89"/>
      <c r="E190" s="89"/>
      <c r="F190" s="89"/>
      <c r="G190" s="89"/>
      <c r="H190" s="89"/>
      <c r="I190" s="75"/>
      <c r="J190" s="5"/>
      <c r="K190" s="72" t="str">
        <f t="shared" si="1"/>
        <v/>
      </c>
      <c r="L190" s="72" t="str">
        <f t="shared" si="2"/>
        <v/>
      </c>
      <c r="M190" s="72" t="str">
        <f t="shared" si="3"/>
        <v/>
      </c>
      <c r="N190" s="5"/>
      <c r="O190" s="11"/>
      <c r="P190" s="11"/>
      <c r="Q190" s="11"/>
      <c r="R190" s="13" t="s">
        <v>6</v>
      </c>
      <c r="S190" s="30"/>
    </row>
    <row r="191" spans="1:19" s="6" customFormat="1" ht="25.5" x14ac:dyDescent="0.2">
      <c r="A191" s="12">
        <v>178</v>
      </c>
      <c r="B191" s="45" t="str">
        <f t="shared" ref="B191:B254" si="7">IF(COUNTIF(K191:M191,"")=No_of_Columns,"",IF(COUNTIF(K191:M191,"ok")=No_of_Columns,"ok","Incomplete"))</f>
        <v/>
      </c>
      <c r="C191" s="41"/>
      <c r="D191" s="89"/>
      <c r="E191" s="89"/>
      <c r="F191" s="89"/>
      <c r="G191" s="89"/>
      <c r="H191" s="89"/>
      <c r="I191" s="75"/>
      <c r="J191" s="5"/>
      <c r="K191" s="72" t="str">
        <f t="shared" si="1"/>
        <v/>
      </c>
      <c r="L191" s="72" t="str">
        <f t="shared" si="2"/>
        <v/>
      </c>
      <c r="M191" s="72" t="str">
        <f t="shared" si="3"/>
        <v/>
      </c>
      <c r="N191" s="5"/>
      <c r="O191" s="11"/>
      <c r="P191" s="11"/>
      <c r="Q191" s="11"/>
      <c r="R191" s="13" t="s">
        <v>6</v>
      </c>
      <c r="S191" s="30"/>
    </row>
    <row r="192" spans="1:19" s="6" customFormat="1" ht="25.5" x14ac:dyDescent="0.2">
      <c r="A192" s="12">
        <v>179</v>
      </c>
      <c r="B192" s="45" t="str">
        <f t="shared" si="7"/>
        <v/>
      </c>
      <c r="C192" s="41"/>
      <c r="D192" s="89"/>
      <c r="E192" s="89"/>
      <c r="F192" s="89"/>
      <c r="G192" s="89"/>
      <c r="H192" s="89"/>
      <c r="I192" s="75"/>
      <c r="J192" s="5"/>
      <c r="K192" s="72" t="str">
        <f t="shared" si="1"/>
        <v/>
      </c>
      <c r="L192" s="72" t="str">
        <f t="shared" si="2"/>
        <v/>
      </c>
      <c r="M192" s="72" t="str">
        <f t="shared" si="3"/>
        <v/>
      </c>
      <c r="N192" s="5"/>
      <c r="O192" s="11"/>
      <c r="P192" s="11"/>
      <c r="Q192" s="11"/>
      <c r="R192" s="13" t="s">
        <v>6</v>
      </c>
      <c r="S192" s="30"/>
    </row>
    <row r="193" spans="1:19" s="6" customFormat="1" ht="25.5" x14ac:dyDescent="0.2">
      <c r="A193" s="12">
        <v>180</v>
      </c>
      <c r="B193" s="45" t="str">
        <f t="shared" si="7"/>
        <v/>
      </c>
      <c r="C193" s="41"/>
      <c r="D193" s="89"/>
      <c r="E193" s="89"/>
      <c r="F193" s="89"/>
      <c r="G193" s="89"/>
      <c r="H193" s="89"/>
      <c r="I193" s="75"/>
      <c r="J193" s="5"/>
      <c r="K193" s="72" t="str">
        <f t="shared" si="1"/>
        <v/>
      </c>
      <c r="L193" s="72" t="str">
        <f t="shared" si="2"/>
        <v/>
      </c>
      <c r="M193" s="72" t="str">
        <f t="shared" si="3"/>
        <v/>
      </c>
      <c r="N193" s="5"/>
      <c r="O193" s="11"/>
      <c r="P193" s="11"/>
      <c r="Q193" s="11"/>
      <c r="R193" s="13" t="s">
        <v>6</v>
      </c>
      <c r="S193" s="30"/>
    </row>
    <row r="194" spans="1:19" s="6" customFormat="1" ht="25.5" x14ac:dyDescent="0.2">
      <c r="A194" s="12">
        <v>181</v>
      </c>
      <c r="B194" s="45" t="str">
        <f t="shared" si="7"/>
        <v/>
      </c>
      <c r="C194" s="41"/>
      <c r="D194" s="89"/>
      <c r="E194" s="89"/>
      <c r="F194" s="89"/>
      <c r="G194" s="89"/>
      <c r="H194" s="89"/>
      <c r="I194" s="75"/>
      <c r="J194" s="5"/>
      <c r="K194" s="72" t="str">
        <f t="shared" si="1"/>
        <v/>
      </c>
      <c r="L194" s="72" t="str">
        <f t="shared" si="2"/>
        <v/>
      </c>
      <c r="M194" s="72" t="str">
        <f t="shared" si="3"/>
        <v/>
      </c>
      <c r="N194" s="5"/>
      <c r="O194" s="11"/>
      <c r="P194" s="11"/>
      <c r="Q194" s="11"/>
      <c r="R194" s="13" t="s">
        <v>6</v>
      </c>
      <c r="S194" s="30"/>
    </row>
    <row r="195" spans="1:19" s="6" customFormat="1" ht="25.5" x14ac:dyDescent="0.2">
      <c r="A195" s="12">
        <v>182</v>
      </c>
      <c r="B195" s="45" t="str">
        <f t="shared" si="7"/>
        <v/>
      </c>
      <c r="C195" s="41"/>
      <c r="D195" s="89"/>
      <c r="E195" s="89"/>
      <c r="F195" s="89"/>
      <c r="G195" s="89"/>
      <c r="H195" s="89"/>
      <c r="I195" s="75"/>
      <c r="J195" s="5"/>
      <c r="K195" s="72" t="str">
        <f t="shared" si="1"/>
        <v/>
      </c>
      <c r="L195" s="72" t="str">
        <f t="shared" si="2"/>
        <v/>
      </c>
      <c r="M195" s="72" t="str">
        <f t="shared" si="3"/>
        <v/>
      </c>
      <c r="N195" s="5"/>
      <c r="O195" s="11"/>
      <c r="P195" s="11"/>
      <c r="Q195" s="11"/>
      <c r="R195" s="13" t="s">
        <v>6</v>
      </c>
      <c r="S195" s="30"/>
    </row>
    <row r="196" spans="1:19" s="6" customFormat="1" ht="25.5" x14ac:dyDescent="0.2">
      <c r="A196" s="12">
        <v>183</v>
      </c>
      <c r="B196" s="45" t="str">
        <f t="shared" si="7"/>
        <v/>
      </c>
      <c r="C196" s="41"/>
      <c r="D196" s="89"/>
      <c r="E196" s="89"/>
      <c r="F196" s="89"/>
      <c r="G196" s="89"/>
      <c r="H196" s="89"/>
      <c r="I196" s="75"/>
      <c r="J196" s="5"/>
      <c r="K196" s="72" t="str">
        <f t="shared" si="1"/>
        <v/>
      </c>
      <c r="L196" s="72" t="str">
        <f t="shared" si="2"/>
        <v/>
      </c>
      <c r="M196" s="72" t="str">
        <f t="shared" si="3"/>
        <v/>
      </c>
      <c r="N196" s="5"/>
      <c r="O196" s="11"/>
      <c r="P196" s="11"/>
      <c r="Q196" s="11"/>
      <c r="R196" s="13" t="s">
        <v>6</v>
      </c>
      <c r="S196" s="30"/>
    </row>
    <row r="197" spans="1:19" s="6" customFormat="1" ht="25.5" x14ac:dyDescent="0.2">
      <c r="A197" s="12">
        <v>184</v>
      </c>
      <c r="B197" s="45" t="str">
        <f t="shared" si="7"/>
        <v/>
      </c>
      <c r="C197" s="41"/>
      <c r="D197" s="89"/>
      <c r="E197" s="89"/>
      <c r="F197" s="89"/>
      <c r="G197" s="89"/>
      <c r="H197" s="89"/>
      <c r="I197" s="75"/>
      <c r="J197" s="5"/>
      <c r="K197" s="72" t="str">
        <f t="shared" si="1"/>
        <v/>
      </c>
      <c r="L197" s="72" t="str">
        <f t="shared" si="2"/>
        <v/>
      </c>
      <c r="M197" s="72" t="str">
        <f t="shared" si="3"/>
        <v/>
      </c>
      <c r="N197" s="5"/>
      <c r="O197" s="11"/>
      <c r="P197" s="11"/>
      <c r="Q197" s="11"/>
      <c r="R197" s="13" t="s">
        <v>6</v>
      </c>
      <c r="S197" s="30"/>
    </row>
    <row r="198" spans="1:19" s="6" customFormat="1" ht="25.5" x14ac:dyDescent="0.2">
      <c r="A198" s="12">
        <v>185</v>
      </c>
      <c r="B198" s="45" t="str">
        <f t="shared" si="7"/>
        <v/>
      </c>
      <c r="C198" s="41"/>
      <c r="D198" s="89"/>
      <c r="E198" s="89"/>
      <c r="F198" s="89"/>
      <c r="G198" s="89"/>
      <c r="H198" s="89"/>
      <c r="I198" s="75"/>
      <c r="J198" s="5"/>
      <c r="K198" s="72" t="str">
        <f t="shared" si="1"/>
        <v/>
      </c>
      <c r="L198" s="72" t="str">
        <f t="shared" si="2"/>
        <v/>
      </c>
      <c r="M198" s="72" t="str">
        <f t="shared" si="3"/>
        <v/>
      </c>
      <c r="N198" s="5"/>
      <c r="O198" s="11"/>
      <c r="P198" s="11"/>
      <c r="Q198" s="11"/>
      <c r="R198" s="13" t="s">
        <v>6</v>
      </c>
      <c r="S198" s="30"/>
    </row>
    <row r="199" spans="1:19" s="6" customFormat="1" ht="25.5" x14ac:dyDescent="0.2">
      <c r="A199" s="12">
        <v>186</v>
      </c>
      <c r="B199" s="45" t="str">
        <f t="shared" si="7"/>
        <v/>
      </c>
      <c r="C199" s="41"/>
      <c r="D199" s="89"/>
      <c r="E199" s="89"/>
      <c r="F199" s="89"/>
      <c r="G199" s="89"/>
      <c r="H199" s="89"/>
      <c r="I199" s="75"/>
      <c r="J199" s="5"/>
      <c r="K199" s="72" t="str">
        <f t="shared" si="1"/>
        <v/>
      </c>
      <c r="L199" s="72" t="str">
        <f t="shared" si="2"/>
        <v/>
      </c>
      <c r="M199" s="72" t="str">
        <f t="shared" si="3"/>
        <v/>
      </c>
      <c r="N199" s="5"/>
      <c r="O199" s="11"/>
      <c r="P199" s="11"/>
      <c r="Q199" s="11"/>
      <c r="R199" s="13" t="s">
        <v>6</v>
      </c>
      <c r="S199" s="30"/>
    </row>
    <row r="200" spans="1:19" s="6" customFormat="1" ht="25.5" x14ac:dyDescent="0.2">
      <c r="A200" s="12">
        <v>187</v>
      </c>
      <c r="B200" s="45" t="str">
        <f t="shared" si="7"/>
        <v/>
      </c>
      <c r="C200" s="41"/>
      <c r="D200" s="89"/>
      <c r="E200" s="89"/>
      <c r="F200" s="89"/>
      <c r="G200" s="89"/>
      <c r="H200" s="89"/>
      <c r="I200" s="75"/>
      <c r="J200" s="5"/>
      <c r="K200" s="72" t="str">
        <f t="shared" si="1"/>
        <v/>
      </c>
      <c r="L200" s="72" t="str">
        <f t="shared" si="2"/>
        <v/>
      </c>
      <c r="M200" s="72" t="str">
        <f t="shared" si="3"/>
        <v/>
      </c>
      <c r="N200" s="5"/>
      <c r="O200" s="11"/>
      <c r="P200" s="11"/>
      <c r="Q200" s="11"/>
      <c r="R200" s="13" t="s">
        <v>6</v>
      </c>
      <c r="S200" s="30"/>
    </row>
    <row r="201" spans="1:19" s="6" customFormat="1" ht="25.5" x14ac:dyDescent="0.2">
      <c r="A201" s="12">
        <v>188</v>
      </c>
      <c r="B201" s="45" t="str">
        <f t="shared" si="7"/>
        <v/>
      </c>
      <c r="C201" s="41"/>
      <c r="D201" s="89"/>
      <c r="E201" s="89"/>
      <c r="F201" s="89"/>
      <c r="G201" s="89"/>
      <c r="H201" s="89"/>
      <c r="I201" s="75"/>
      <c r="J201" s="5"/>
      <c r="K201" s="72" t="str">
        <f t="shared" si="1"/>
        <v/>
      </c>
      <c r="L201" s="72" t="str">
        <f t="shared" si="2"/>
        <v/>
      </c>
      <c r="M201" s="72" t="str">
        <f t="shared" si="3"/>
        <v/>
      </c>
      <c r="N201" s="5"/>
      <c r="O201" s="11"/>
      <c r="P201" s="11"/>
      <c r="Q201" s="11"/>
      <c r="R201" s="13" t="s">
        <v>6</v>
      </c>
      <c r="S201" s="30"/>
    </row>
    <row r="202" spans="1:19" s="6" customFormat="1" ht="25.5" x14ac:dyDescent="0.2">
      <c r="A202" s="12">
        <v>189</v>
      </c>
      <c r="B202" s="45" t="str">
        <f t="shared" si="7"/>
        <v/>
      </c>
      <c r="C202" s="41"/>
      <c r="D202" s="89"/>
      <c r="E202" s="89"/>
      <c r="F202" s="89"/>
      <c r="G202" s="89"/>
      <c r="H202" s="89"/>
      <c r="I202" s="75"/>
      <c r="J202" s="5"/>
      <c r="K202" s="72" t="str">
        <f t="shared" si="1"/>
        <v/>
      </c>
      <c r="L202" s="72" t="str">
        <f t="shared" si="2"/>
        <v/>
      </c>
      <c r="M202" s="72" t="str">
        <f t="shared" si="3"/>
        <v/>
      </c>
      <c r="N202" s="5"/>
      <c r="O202" s="11"/>
      <c r="P202" s="11"/>
      <c r="Q202" s="11"/>
      <c r="R202" s="13" t="s">
        <v>6</v>
      </c>
      <c r="S202" s="30"/>
    </row>
    <row r="203" spans="1:19" s="6" customFormat="1" ht="25.5" x14ac:dyDescent="0.2">
      <c r="A203" s="12">
        <v>190</v>
      </c>
      <c r="B203" s="45" t="str">
        <f t="shared" si="7"/>
        <v/>
      </c>
      <c r="C203" s="41"/>
      <c r="D203" s="89"/>
      <c r="E203" s="89"/>
      <c r="F203" s="89"/>
      <c r="G203" s="89"/>
      <c r="H203" s="89"/>
      <c r="I203" s="75"/>
      <c r="J203" s="5"/>
      <c r="K203" s="72" t="str">
        <f t="shared" si="1"/>
        <v/>
      </c>
      <c r="L203" s="72" t="str">
        <f t="shared" si="2"/>
        <v/>
      </c>
      <c r="M203" s="72" t="str">
        <f t="shared" si="3"/>
        <v/>
      </c>
      <c r="N203" s="5"/>
      <c r="O203" s="11"/>
      <c r="P203" s="11"/>
      <c r="Q203" s="11"/>
      <c r="R203" s="13" t="s">
        <v>6</v>
      </c>
      <c r="S203" s="30"/>
    </row>
    <row r="204" spans="1:19" s="6" customFormat="1" ht="25.5" x14ac:dyDescent="0.2">
      <c r="A204" s="12">
        <v>191</v>
      </c>
      <c r="B204" s="45" t="str">
        <f t="shared" si="7"/>
        <v/>
      </c>
      <c r="C204" s="41"/>
      <c r="D204" s="89"/>
      <c r="E204" s="89"/>
      <c r="F204" s="89"/>
      <c r="G204" s="89"/>
      <c r="H204" s="89"/>
      <c r="I204" s="75"/>
      <c r="J204" s="5"/>
      <c r="K204" s="72" t="str">
        <f t="shared" si="1"/>
        <v/>
      </c>
      <c r="L204" s="72" t="str">
        <f t="shared" si="2"/>
        <v/>
      </c>
      <c r="M204" s="72" t="str">
        <f t="shared" si="3"/>
        <v/>
      </c>
      <c r="N204" s="5"/>
      <c r="O204" s="11"/>
      <c r="P204" s="11"/>
      <c r="Q204" s="11"/>
      <c r="R204" s="13" t="s">
        <v>6</v>
      </c>
      <c r="S204" s="30"/>
    </row>
    <row r="205" spans="1:19" s="6" customFormat="1" ht="25.5" x14ac:dyDescent="0.2">
      <c r="A205" s="12">
        <v>192</v>
      </c>
      <c r="B205" s="45" t="str">
        <f t="shared" si="7"/>
        <v/>
      </c>
      <c r="C205" s="41"/>
      <c r="D205" s="89"/>
      <c r="E205" s="89"/>
      <c r="F205" s="89"/>
      <c r="G205" s="89"/>
      <c r="H205" s="89"/>
      <c r="I205" s="75"/>
      <c r="J205" s="5"/>
      <c r="K205" s="72" t="str">
        <f t="shared" si="1"/>
        <v/>
      </c>
      <c r="L205" s="72" t="str">
        <f t="shared" si="2"/>
        <v/>
      </c>
      <c r="M205" s="72" t="str">
        <f t="shared" si="3"/>
        <v/>
      </c>
      <c r="N205" s="5"/>
      <c r="O205" s="11"/>
      <c r="P205" s="11"/>
      <c r="Q205" s="11"/>
      <c r="R205" s="13" t="s">
        <v>6</v>
      </c>
      <c r="S205" s="30"/>
    </row>
    <row r="206" spans="1:19" s="6" customFormat="1" ht="25.5" x14ac:dyDescent="0.2">
      <c r="A206" s="12">
        <v>193</v>
      </c>
      <c r="B206" s="45" t="str">
        <f t="shared" si="7"/>
        <v/>
      </c>
      <c r="C206" s="41"/>
      <c r="D206" s="89"/>
      <c r="E206" s="89"/>
      <c r="F206" s="89"/>
      <c r="G206" s="89"/>
      <c r="H206" s="89"/>
      <c r="I206" s="75"/>
      <c r="J206" s="5"/>
      <c r="K206" s="72" t="str">
        <f t="shared" si="1"/>
        <v/>
      </c>
      <c r="L206" s="72" t="str">
        <f t="shared" si="2"/>
        <v/>
      </c>
      <c r="M206" s="72" t="str">
        <f t="shared" si="3"/>
        <v/>
      </c>
      <c r="N206" s="5"/>
      <c r="O206" s="11"/>
      <c r="P206" s="11"/>
      <c r="Q206" s="11"/>
      <c r="R206" s="13" t="s">
        <v>6</v>
      </c>
      <c r="S206" s="30"/>
    </row>
    <row r="207" spans="1:19" s="6" customFormat="1" ht="25.5" x14ac:dyDescent="0.2">
      <c r="A207" s="12">
        <v>194</v>
      </c>
      <c r="B207" s="45" t="str">
        <f t="shared" si="7"/>
        <v/>
      </c>
      <c r="C207" s="41"/>
      <c r="D207" s="89"/>
      <c r="E207" s="89"/>
      <c r="F207" s="89"/>
      <c r="G207" s="89"/>
      <c r="H207" s="89"/>
      <c r="I207" s="75"/>
      <c r="J207" s="5"/>
      <c r="K207" s="72" t="str">
        <f t="shared" si="1"/>
        <v/>
      </c>
      <c r="L207" s="72" t="str">
        <f t="shared" si="2"/>
        <v/>
      </c>
      <c r="M207" s="72" t="str">
        <f t="shared" si="3"/>
        <v/>
      </c>
      <c r="N207" s="5"/>
      <c r="O207" s="11"/>
      <c r="P207" s="11"/>
      <c r="Q207" s="11"/>
      <c r="R207" s="13" t="s">
        <v>6</v>
      </c>
      <c r="S207" s="30"/>
    </row>
    <row r="208" spans="1:19" s="6" customFormat="1" ht="25.5" x14ac:dyDescent="0.2">
      <c r="A208" s="12">
        <v>195</v>
      </c>
      <c r="B208" s="45" t="str">
        <f t="shared" si="7"/>
        <v/>
      </c>
      <c r="C208" s="41"/>
      <c r="D208" s="89"/>
      <c r="E208" s="89"/>
      <c r="F208" s="89"/>
      <c r="G208" s="89"/>
      <c r="H208" s="89"/>
      <c r="I208" s="75"/>
      <c r="J208" s="5"/>
      <c r="K208" s="72" t="str">
        <f t="shared" si="1"/>
        <v/>
      </c>
      <c r="L208" s="72" t="str">
        <f t="shared" si="2"/>
        <v/>
      </c>
      <c r="M208" s="72" t="str">
        <f t="shared" si="3"/>
        <v/>
      </c>
      <c r="N208" s="5"/>
      <c r="O208" s="11"/>
      <c r="P208" s="11"/>
      <c r="Q208" s="11"/>
      <c r="R208" s="13" t="s">
        <v>6</v>
      </c>
      <c r="S208" s="30"/>
    </row>
    <row r="209" spans="1:19" s="6" customFormat="1" ht="25.5" x14ac:dyDescent="0.2">
      <c r="A209" s="12">
        <v>196</v>
      </c>
      <c r="B209" s="45" t="str">
        <f t="shared" si="7"/>
        <v/>
      </c>
      <c r="C209" s="41"/>
      <c r="D209" s="89"/>
      <c r="E209" s="89"/>
      <c r="F209" s="89"/>
      <c r="G209" s="89"/>
      <c r="H209" s="89"/>
      <c r="I209" s="75"/>
      <c r="J209" s="5"/>
      <c r="K209" s="72" t="str">
        <f t="shared" si="1"/>
        <v/>
      </c>
      <c r="L209" s="72" t="str">
        <f t="shared" si="2"/>
        <v/>
      </c>
      <c r="M209" s="72" t="str">
        <f t="shared" si="3"/>
        <v/>
      </c>
      <c r="N209" s="5"/>
      <c r="O209" s="11"/>
      <c r="P209" s="11"/>
      <c r="Q209" s="11"/>
      <c r="R209" s="13" t="s">
        <v>6</v>
      </c>
      <c r="S209" s="30"/>
    </row>
    <row r="210" spans="1:19" s="6" customFormat="1" ht="25.5" x14ac:dyDescent="0.2">
      <c r="A210" s="12">
        <v>197</v>
      </c>
      <c r="B210" s="45" t="str">
        <f t="shared" si="7"/>
        <v/>
      </c>
      <c r="C210" s="41"/>
      <c r="D210" s="89"/>
      <c r="E210" s="89"/>
      <c r="F210" s="89"/>
      <c r="G210" s="89"/>
      <c r="H210" s="89"/>
      <c r="I210" s="75"/>
      <c r="J210" s="5"/>
      <c r="K210" s="72" t="str">
        <f t="shared" si="1"/>
        <v/>
      </c>
      <c r="L210" s="72" t="str">
        <f t="shared" si="2"/>
        <v/>
      </c>
      <c r="M210" s="72" t="str">
        <f t="shared" si="3"/>
        <v/>
      </c>
      <c r="N210" s="5"/>
      <c r="O210" s="11"/>
      <c r="P210" s="11"/>
      <c r="Q210" s="11"/>
      <c r="R210" s="13" t="s">
        <v>6</v>
      </c>
      <c r="S210" s="30"/>
    </row>
    <row r="211" spans="1:19" s="6" customFormat="1" ht="25.5" x14ac:dyDescent="0.2">
      <c r="A211" s="12">
        <v>198</v>
      </c>
      <c r="B211" s="45" t="str">
        <f t="shared" si="7"/>
        <v/>
      </c>
      <c r="C211" s="41"/>
      <c r="D211" s="89"/>
      <c r="E211" s="89"/>
      <c r="F211" s="89"/>
      <c r="G211" s="89"/>
      <c r="H211" s="89"/>
      <c r="I211" s="75"/>
      <c r="J211" s="5"/>
      <c r="K211" s="72" t="str">
        <f t="shared" si="1"/>
        <v/>
      </c>
      <c r="L211" s="72" t="str">
        <f t="shared" si="2"/>
        <v/>
      </c>
      <c r="M211" s="72" t="str">
        <f t="shared" si="3"/>
        <v/>
      </c>
      <c r="N211" s="5"/>
      <c r="O211" s="11"/>
      <c r="P211" s="11"/>
      <c r="Q211" s="11"/>
      <c r="R211" s="13" t="s">
        <v>6</v>
      </c>
      <c r="S211" s="30"/>
    </row>
    <row r="212" spans="1:19" s="6" customFormat="1" ht="25.5" x14ac:dyDescent="0.2">
      <c r="A212" s="12">
        <v>199</v>
      </c>
      <c r="B212" s="45" t="str">
        <f t="shared" si="7"/>
        <v/>
      </c>
      <c r="C212" s="41"/>
      <c r="D212" s="89"/>
      <c r="E212" s="89"/>
      <c r="F212" s="89"/>
      <c r="G212" s="89"/>
      <c r="H212" s="89"/>
      <c r="I212" s="75"/>
      <c r="J212" s="5"/>
      <c r="K212" s="72" t="str">
        <f t="shared" si="1"/>
        <v/>
      </c>
      <c r="L212" s="72" t="str">
        <f t="shared" si="2"/>
        <v/>
      </c>
      <c r="M212" s="72" t="str">
        <f t="shared" si="3"/>
        <v/>
      </c>
      <c r="N212" s="5"/>
      <c r="O212" s="11"/>
      <c r="P212" s="11"/>
      <c r="Q212" s="11"/>
      <c r="R212" s="13" t="s">
        <v>6</v>
      </c>
      <c r="S212" s="30"/>
    </row>
    <row r="213" spans="1:19" s="6" customFormat="1" ht="25.5" x14ac:dyDescent="0.2">
      <c r="A213" s="12">
        <v>200</v>
      </c>
      <c r="B213" s="45" t="str">
        <f t="shared" si="7"/>
        <v/>
      </c>
      <c r="C213" s="41"/>
      <c r="D213" s="89"/>
      <c r="E213" s="89"/>
      <c r="F213" s="89"/>
      <c r="G213" s="89"/>
      <c r="H213" s="89"/>
      <c r="I213" s="75"/>
      <c r="J213" s="5"/>
      <c r="K213" s="72" t="str">
        <f t="shared" si="1"/>
        <v/>
      </c>
      <c r="L213" s="72" t="str">
        <f t="shared" si="2"/>
        <v/>
      </c>
      <c r="M213" s="72" t="str">
        <f t="shared" si="3"/>
        <v/>
      </c>
      <c r="N213" s="5"/>
      <c r="O213" s="11"/>
      <c r="P213" s="11"/>
      <c r="Q213" s="11"/>
      <c r="R213" s="13" t="s">
        <v>6</v>
      </c>
      <c r="S213" s="30"/>
    </row>
    <row r="214" spans="1:19" s="6" customFormat="1" ht="25.5" x14ac:dyDescent="0.2">
      <c r="A214" s="12">
        <v>201</v>
      </c>
      <c r="B214" s="45" t="str">
        <f t="shared" si="7"/>
        <v/>
      </c>
      <c r="C214" s="41"/>
      <c r="D214" s="89"/>
      <c r="E214" s="89"/>
      <c r="F214" s="89"/>
      <c r="G214" s="89"/>
      <c r="H214" s="89"/>
      <c r="I214" s="75"/>
      <c r="J214" s="5"/>
      <c r="K214" s="72" t="str">
        <f t="shared" si="1"/>
        <v/>
      </c>
      <c r="L214" s="72" t="str">
        <f t="shared" si="2"/>
        <v/>
      </c>
      <c r="M214" s="72" t="str">
        <f t="shared" si="3"/>
        <v/>
      </c>
      <c r="N214" s="5"/>
      <c r="O214" s="11"/>
      <c r="P214" s="11"/>
      <c r="Q214" s="11"/>
      <c r="R214" s="13" t="s">
        <v>6</v>
      </c>
      <c r="S214" s="30"/>
    </row>
    <row r="215" spans="1:19" s="6" customFormat="1" ht="25.5" x14ac:dyDescent="0.2">
      <c r="A215" s="12">
        <v>202</v>
      </c>
      <c r="B215" s="45" t="str">
        <f t="shared" si="7"/>
        <v/>
      </c>
      <c r="C215" s="41"/>
      <c r="D215" s="89"/>
      <c r="E215" s="89"/>
      <c r="F215" s="89"/>
      <c r="G215" s="89"/>
      <c r="H215" s="89"/>
      <c r="I215" s="75"/>
      <c r="J215" s="5"/>
      <c r="K215" s="72" t="str">
        <f t="shared" si="1"/>
        <v/>
      </c>
      <c r="L215" s="72" t="str">
        <f t="shared" si="2"/>
        <v/>
      </c>
      <c r="M215" s="72" t="str">
        <f t="shared" si="3"/>
        <v/>
      </c>
      <c r="N215" s="5"/>
      <c r="O215" s="11"/>
      <c r="P215" s="11"/>
      <c r="Q215" s="11"/>
      <c r="R215" s="13" t="s">
        <v>6</v>
      </c>
      <c r="S215" s="30"/>
    </row>
    <row r="216" spans="1:19" s="6" customFormat="1" ht="25.5" x14ac:dyDescent="0.2">
      <c r="A216" s="12">
        <v>203</v>
      </c>
      <c r="B216" s="45" t="str">
        <f t="shared" si="7"/>
        <v/>
      </c>
      <c r="C216" s="41"/>
      <c r="D216" s="89"/>
      <c r="E216" s="89"/>
      <c r="F216" s="89"/>
      <c r="G216" s="89"/>
      <c r="H216" s="89"/>
      <c r="I216" s="75"/>
      <c r="J216" s="5"/>
      <c r="K216" s="72" t="str">
        <f t="shared" si="1"/>
        <v/>
      </c>
      <c r="L216" s="72" t="str">
        <f t="shared" si="2"/>
        <v/>
      </c>
      <c r="M216" s="72" t="str">
        <f t="shared" si="3"/>
        <v/>
      </c>
      <c r="N216" s="5"/>
      <c r="O216" s="11"/>
      <c r="P216" s="11"/>
      <c r="Q216" s="11"/>
      <c r="R216" s="13" t="s">
        <v>6</v>
      </c>
      <c r="S216" s="30"/>
    </row>
    <row r="217" spans="1:19" s="6" customFormat="1" ht="25.5" x14ac:dyDescent="0.2">
      <c r="A217" s="12">
        <v>204</v>
      </c>
      <c r="B217" s="45" t="str">
        <f t="shared" si="7"/>
        <v/>
      </c>
      <c r="C217" s="41"/>
      <c r="D217" s="89"/>
      <c r="E217" s="89"/>
      <c r="F217" s="89"/>
      <c r="G217" s="89"/>
      <c r="H217" s="89"/>
      <c r="I217" s="75"/>
      <c r="J217" s="5"/>
      <c r="K217" s="72" t="str">
        <f t="shared" si="1"/>
        <v/>
      </c>
      <c r="L217" s="72" t="str">
        <f t="shared" si="2"/>
        <v/>
      </c>
      <c r="M217" s="72" t="str">
        <f t="shared" si="3"/>
        <v/>
      </c>
      <c r="N217" s="5"/>
      <c r="O217" s="11"/>
      <c r="P217" s="11"/>
      <c r="Q217" s="11"/>
      <c r="R217" s="13" t="s">
        <v>6</v>
      </c>
      <c r="S217" s="30"/>
    </row>
    <row r="218" spans="1:19" s="6" customFormat="1" ht="25.5" x14ac:dyDescent="0.2">
      <c r="A218" s="12">
        <v>205</v>
      </c>
      <c r="B218" s="45" t="str">
        <f t="shared" si="7"/>
        <v/>
      </c>
      <c r="C218" s="41"/>
      <c r="D218" s="89"/>
      <c r="E218" s="89"/>
      <c r="F218" s="89"/>
      <c r="G218" s="89"/>
      <c r="H218" s="89"/>
      <c r="I218" s="75"/>
      <c r="J218" s="5"/>
      <c r="K218" s="72" t="str">
        <f t="shared" si="1"/>
        <v/>
      </c>
      <c r="L218" s="72" t="str">
        <f t="shared" si="2"/>
        <v/>
      </c>
      <c r="M218" s="72" t="str">
        <f t="shared" si="3"/>
        <v/>
      </c>
      <c r="N218" s="5"/>
      <c r="O218" s="11"/>
      <c r="P218" s="11"/>
      <c r="Q218" s="11"/>
      <c r="R218" s="13" t="s">
        <v>6</v>
      </c>
      <c r="S218" s="30"/>
    </row>
    <row r="219" spans="1:19" s="6" customFormat="1" ht="25.5" x14ac:dyDescent="0.2">
      <c r="A219" s="12">
        <v>206</v>
      </c>
      <c r="B219" s="45" t="str">
        <f t="shared" si="7"/>
        <v/>
      </c>
      <c r="C219" s="41"/>
      <c r="D219" s="89"/>
      <c r="E219" s="89"/>
      <c r="F219" s="89"/>
      <c r="G219" s="89"/>
      <c r="H219" s="89"/>
      <c r="I219" s="75"/>
      <c r="J219" s="5"/>
      <c r="K219" s="72" t="str">
        <f t="shared" si="1"/>
        <v/>
      </c>
      <c r="L219" s="72" t="str">
        <f t="shared" si="2"/>
        <v/>
      </c>
      <c r="M219" s="72" t="str">
        <f t="shared" si="3"/>
        <v/>
      </c>
      <c r="N219" s="5"/>
      <c r="O219" s="11"/>
      <c r="P219" s="11"/>
      <c r="Q219" s="11"/>
      <c r="R219" s="13" t="s">
        <v>6</v>
      </c>
      <c r="S219" s="30"/>
    </row>
    <row r="220" spans="1:19" s="6" customFormat="1" ht="25.5" x14ac:dyDescent="0.2">
      <c r="A220" s="12">
        <v>207</v>
      </c>
      <c r="B220" s="45" t="str">
        <f t="shared" si="7"/>
        <v/>
      </c>
      <c r="C220" s="41"/>
      <c r="D220" s="89"/>
      <c r="E220" s="89"/>
      <c r="F220" s="89"/>
      <c r="G220" s="89"/>
      <c r="H220" s="89"/>
      <c r="I220" s="75"/>
      <c r="J220" s="5"/>
      <c r="K220" s="72" t="str">
        <f t="shared" si="1"/>
        <v/>
      </c>
      <c r="L220" s="72" t="str">
        <f t="shared" si="2"/>
        <v/>
      </c>
      <c r="M220" s="72" t="str">
        <f t="shared" si="3"/>
        <v/>
      </c>
      <c r="N220" s="5"/>
      <c r="O220" s="11"/>
      <c r="P220" s="11"/>
      <c r="Q220" s="11"/>
      <c r="R220" s="13" t="s">
        <v>6</v>
      </c>
      <c r="S220" s="30"/>
    </row>
    <row r="221" spans="1:19" s="6" customFormat="1" ht="25.5" x14ac:dyDescent="0.2">
      <c r="A221" s="12">
        <v>208</v>
      </c>
      <c r="B221" s="45" t="str">
        <f t="shared" si="7"/>
        <v/>
      </c>
      <c r="C221" s="41"/>
      <c r="D221" s="89"/>
      <c r="E221" s="89"/>
      <c r="F221" s="89"/>
      <c r="G221" s="89"/>
      <c r="H221" s="89"/>
      <c r="I221" s="75"/>
      <c r="J221" s="5"/>
      <c r="K221" s="72" t="str">
        <f t="shared" si="1"/>
        <v/>
      </c>
      <c r="L221" s="72" t="str">
        <f t="shared" si="2"/>
        <v/>
      </c>
      <c r="M221" s="72" t="str">
        <f t="shared" si="3"/>
        <v/>
      </c>
      <c r="N221" s="5"/>
      <c r="O221" s="11"/>
      <c r="P221" s="11"/>
      <c r="Q221" s="11"/>
      <c r="R221" s="13" t="s">
        <v>6</v>
      </c>
      <c r="S221" s="30"/>
    </row>
    <row r="222" spans="1:19" s="6" customFormat="1" ht="25.5" x14ac:dyDescent="0.2">
      <c r="A222" s="12">
        <v>209</v>
      </c>
      <c r="B222" s="45" t="str">
        <f t="shared" si="7"/>
        <v/>
      </c>
      <c r="C222" s="41"/>
      <c r="D222" s="89"/>
      <c r="E222" s="89"/>
      <c r="F222" s="89"/>
      <c r="G222" s="89"/>
      <c r="H222" s="89"/>
      <c r="I222" s="75"/>
      <c r="J222" s="5"/>
      <c r="K222" s="72" t="str">
        <f t="shared" si="1"/>
        <v/>
      </c>
      <c r="L222" s="72" t="str">
        <f t="shared" si="2"/>
        <v/>
      </c>
      <c r="M222" s="72" t="str">
        <f t="shared" si="3"/>
        <v/>
      </c>
      <c r="N222" s="5"/>
      <c r="O222" s="11"/>
      <c r="P222" s="11"/>
      <c r="Q222" s="11"/>
      <c r="R222" s="13" t="s">
        <v>6</v>
      </c>
      <c r="S222" s="30"/>
    </row>
    <row r="223" spans="1:19" s="6" customFormat="1" ht="25.5" x14ac:dyDescent="0.2">
      <c r="A223" s="12">
        <v>210</v>
      </c>
      <c r="B223" s="45" t="str">
        <f t="shared" si="7"/>
        <v/>
      </c>
      <c r="C223" s="41"/>
      <c r="D223" s="89"/>
      <c r="E223" s="89"/>
      <c r="F223" s="89"/>
      <c r="G223" s="89"/>
      <c r="H223" s="89"/>
      <c r="I223" s="75"/>
      <c r="J223" s="5"/>
      <c r="K223" s="72" t="str">
        <f t="shared" si="1"/>
        <v/>
      </c>
      <c r="L223" s="72" t="str">
        <f t="shared" si="2"/>
        <v/>
      </c>
      <c r="M223" s="72" t="str">
        <f t="shared" si="3"/>
        <v/>
      </c>
      <c r="N223" s="5"/>
      <c r="O223" s="11"/>
      <c r="P223" s="11"/>
      <c r="Q223" s="11"/>
      <c r="R223" s="13" t="s">
        <v>6</v>
      </c>
      <c r="S223" s="30"/>
    </row>
    <row r="224" spans="1:19" s="6" customFormat="1" ht="25.5" x14ac:dyDescent="0.2">
      <c r="A224" s="12">
        <v>211</v>
      </c>
      <c r="B224" s="45" t="str">
        <f t="shared" si="7"/>
        <v/>
      </c>
      <c r="C224" s="41"/>
      <c r="D224" s="89"/>
      <c r="E224" s="89"/>
      <c r="F224" s="89"/>
      <c r="G224" s="89"/>
      <c r="H224" s="89"/>
      <c r="I224" s="75"/>
      <c r="J224" s="5"/>
      <c r="K224" s="72" t="str">
        <f t="shared" si="1"/>
        <v/>
      </c>
      <c r="L224" s="72" t="str">
        <f t="shared" si="2"/>
        <v/>
      </c>
      <c r="M224" s="72" t="str">
        <f t="shared" si="3"/>
        <v/>
      </c>
      <c r="N224" s="5"/>
      <c r="O224" s="11"/>
      <c r="P224" s="11"/>
      <c r="Q224" s="11"/>
      <c r="R224" s="13" t="s">
        <v>6</v>
      </c>
      <c r="S224" s="30"/>
    </row>
    <row r="225" spans="1:19" s="6" customFormat="1" ht="25.5" x14ac:dyDescent="0.2">
      <c r="A225" s="12">
        <v>212</v>
      </c>
      <c r="B225" s="45" t="str">
        <f t="shared" si="7"/>
        <v/>
      </c>
      <c r="C225" s="41"/>
      <c r="D225" s="89"/>
      <c r="E225" s="89"/>
      <c r="F225" s="89"/>
      <c r="G225" s="89"/>
      <c r="H225" s="89"/>
      <c r="I225" s="75"/>
      <c r="J225" s="5"/>
      <c r="K225" s="72" t="str">
        <f t="shared" si="1"/>
        <v/>
      </c>
      <c r="L225" s="72" t="str">
        <f t="shared" si="2"/>
        <v/>
      </c>
      <c r="M225" s="72" t="str">
        <f t="shared" si="3"/>
        <v/>
      </c>
      <c r="N225" s="5"/>
      <c r="O225" s="11"/>
      <c r="P225" s="11"/>
      <c r="Q225" s="11"/>
      <c r="R225" s="13" t="s">
        <v>6</v>
      </c>
      <c r="S225" s="30"/>
    </row>
    <row r="226" spans="1:19" s="6" customFormat="1" ht="25.5" x14ac:dyDescent="0.2">
      <c r="A226" s="12">
        <v>213</v>
      </c>
      <c r="B226" s="45" t="str">
        <f t="shared" si="7"/>
        <v/>
      </c>
      <c r="C226" s="41"/>
      <c r="D226" s="89"/>
      <c r="E226" s="89"/>
      <c r="F226" s="89"/>
      <c r="G226" s="89"/>
      <c r="H226" s="89"/>
      <c r="I226" s="75"/>
      <c r="J226" s="5"/>
      <c r="K226" s="72" t="str">
        <f t="shared" si="1"/>
        <v/>
      </c>
      <c r="L226" s="72" t="str">
        <f t="shared" si="2"/>
        <v/>
      </c>
      <c r="M226" s="72" t="str">
        <f t="shared" si="3"/>
        <v/>
      </c>
      <c r="N226" s="5"/>
      <c r="O226" s="11"/>
      <c r="P226" s="11"/>
      <c r="Q226" s="11"/>
      <c r="R226" s="13" t="s">
        <v>6</v>
      </c>
      <c r="S226" s="30"/>
    </row>
    <row r="227" spans="1:19" s="6" customFormat="1" ht="25.5" x14ac:dyDescent="0.2">
      <c r="A227" s="12">
        <v>214</v>
      </c>
      <c r="B227" s="45" t="str">
        <f t="shared" si="7"/>
        <v/>
      </c>
      <c r="C227" s="41"/>
      <c r="D227" s="89"/>
      <c r="E227" s="89"/>
      <c r="F227" s="89"/>
      <c r="G227" s="89"/>
      <c r="H227" s="89"/>
      <c r="I227" s="75"/>
      <c r="J227" s="5"/>
      <c r="K227" s="72" t="str">
        <f t="shared" si="1"/>
        <v/>
      </c>
      <c r="L227" s="72" t="str">
        <f t="shared" si="2"/>
        <v/>
      </c>
      <c r="M227" s="72" t="str">
        <f t="shared" si="3"/>
        <v/>
      </c>
      <c r="N227" s="5"/>
      <c r="O227" s="11"/>
      <c r="P227" s="11"/>
      <c r="Q227" s="11"/>
      <c r="R227" s="13" t="s">
        <v>6</v>
      </c>
      <c r="S227" s="30"/>
    </row>
    <row r="228" spans="1:19" s="6" customFormat="1" ht="25.5" x14ac:dyDescent="0.2">
      <c r="A228" s="12">
        <v>215</v>
      </c>
      <c r="B228" s="45" t="str">
        <f t="shared" si="7"/>
        <v/>
      </c>
      <c r="C228" s="41"/>
      <c r="D228" s="89"/>
      <c r="E228" s="89"/>
      <c r="F228" s="89"/>
      <c r="G228" s="89"/>
      <c r="H228" s="89"/>
      <c r="I228" s="75"/>
      <c r="J228" s="5"/>
      <c r="K228" s="72" t="str">
        <f t="shared" si="1"/>
        <v/>
      </c>
      <c r="L228" s="72" t="str">
        <f t="shared" si="2"/>
        <v/>
      </c>
      <c r="M228" s="72" t="str">
        <f t="shared" si="3"/>
        <v/>
      </c>
      <c r="N228" s="5"/>
      <c r="O228" s="11"/>
      <c r="P228" s="11"/>
      <c r="Q228" s="11"/>
      <c r="R228" s="13" t="s">
        <v>6</v>
      </c>
      <c r="S228" s="30"/>
    </row>
    <row r="229" spans="1:19" s="6" customFormat="1" ht="25.5" x14ac:dyDescent="0.2">
      <c r="A229" s="12">
        <v>216</v>
      </c>
      <c r="B229" s="45" t="str">
        <f t="shared" si="7"/>
        <v/>
      </c>
      <c r="C229" s="41"/>
      <c r="D229" s="89"/>
      <c r="E229" s="89"/>
      <c r="F229" s="89"/>
      <c r="G229" s="89"/>
      <c r="H229" s="89"/>
      <c r="I229" s="75"/>
      <c r="J229" s="5"/>
      <c r="K229" s="72" t="str">
        <f t="shared" si="1"/>
        <v/>
      </c>
      <c r="L229" s="72" t="str">
        <f t="shared" si="2"/>
        <v/>
      </c>
      <c r="M229" s="72" t="str">
        <f t="shared" si="3"/>
        <v/>
      </c>
      <c r="N229" s="5"/>
      <c r="O229" s="11"/>
      <c r="P229" s="11"/>
      <c r="Q229" s="11"/>
      <c r="R229" s="13" t="s">
        <v>6</v>
      </c>
      <c r="S229" s="30"/>
    </row>
    <row r="230" spans="1:19" s="6" customFormat="1" ht="25.5" x14ac:dyDescent="0.2">
      <c r="A230" s="12">
        <v>217</v>
      </c>
      <c r="B230" s="45" t="str">
        <f t="shared" si="7"/>
        <v/>
      </c>
      <c r="C230" s="41"/>
      <c r="D230" s="89"/>
      <c r="E230" s="89"/>
      <c r="F230" s="89"/>
      <c r="G230" s="89"/>
      <c r="H230" s="89"/>
      <c r="I230" s="75"/>
      <c r="J230" s="5"/>
      <c r="K230" s="72" t="str">
        <f t="shared" si="1"/>
        <v/>
      </c>
      <c r="L230" s="72" t="str">
        <f t="shared" si="2"/>
        <v/>
      </c>
      <c r="M230" s="72" t="str">
        <f t="shared" si="3"/>
        <v/>
      </c>
      <c r="N230" s="5"/>
      <c r="O230" s="11"/>
      <c r="P230" s="11"/>
      <c r="Q230" s="11"/>
      <c r="R230" s="13" t="s">
        <v>6</v>
      </c>
      <c r="S230" s="30"/>
    </row>
    <row r="231" spans="1:19" s="6" customFormat="1" ht="25.5" x14ac:dyDescent="0.2">
      <c r="A231" s="12">
        <v>218</v>
      </c>
      <c r="B231" s="45" t="str">
        <f t="shared" si="7"/>
        <v/>
      </c>
      <c r="C231" s="41"/>
      <c r="D231" s="89"/>
      <c r="E231" s="89"/>
      <c r="F231" s="89"/>
      <c r="G231" s="89"/>
      <c r="H231" s="89"/>
      <c r="I231" s="75"/>
      <c r="J231" s="5"/>
      <c r="K231" s="72" t="str">
        <f t="shared" si="1"/>
        <v/>
      </c>
      <c r="L231" s="72" t="str">
        <f t="shared" si="2"/>
        <v/>
      </c>
      <c r="M231" s="72" t="str">
        <f t="shared" si="3"/>
        <v/>
      </c>
      <c r="N231" s="5"/>
      <c r="O231" s="11"/>
      <c r="P231" s="11"/>
      <c r="Q231" s="11"/>
      <c r="R231" s="13" t="s">
        <v>6</v>
      </c>
      <c r="S231" s="30"/>
    </row>
    <row r="232" spans="1:19" s="6" customFormat="1" ht="25.5" x14ac:dyDescent="0.2">
      <c r="A232" s="12">
        <v>219</v>
      </c>
      <c r="B232" s="45" t="str">
        <f t="shared" si="7"/>
        <v/>
      </c>
      <c r="C232" s="41"/>
      <c r="D232" s="89"/>
      <c r="E232" s="89"/>
      <c r="F232" s="89"/>
      <c r="G232" s="89"/>
      <c r="H232" s="89"/>
      <c r="I232" s="75"/>
      <c r="J232" s="5"/>
      <c r="K232" s="72" t="str">
        <f t="shared" si="1"/>
        <v/>
      </c>
      <c r="L232" s="72" t="str">
        <f t="shared" si="2"/>
        <v/>
      </c>
      <c r="M232" s="72" t="str">
        <f t="shared" si="3"/>
        <v/>
      </c>
      <c r="N232" s="5"/>
      <c r="O232" s="11"/>
      <c r="P232" s="11"/>
      <c r="Q232" s="11"/>
      <c r="R232" s="13" t="s">
        <v>6</v>
      </c>
      <c r="S232" s="30"/>
    </row>
    <row r="233" spans="1:19" s="6" customFormat="1" ht="25.5" x14ac:dyDescent="0.2">
      <c r="A233" s="12">
        <v>220</v>
      </c>
      <c r="B233" s="45" t="str">
        <f t="shared" si="7"/>
        <v/>
      </c>
      <c r="C233" s="41"/>
      <c r="D233" s="89"/>
      <c r="E233" s="89"/>
      <c r="F233" s="89"/>
      <c r="G233" s="89"/>
      <c r="H233" s="89"/>
      <c r="I233" s="75"/>
      <c r="J233" s="5"/>
      <c r="K233" s="72" t="str">
        <f t="shared" si="1"/>
        <v/>
      </c>
      <c r="L233" s="72" t="str">
        <f t="shared" si="2"/>
        <v/>
      </c>
      <c r="M233" s="72" t="str">
        <f t="shared" si="3"/>
        <v/>
      </c>
      <c r="N233" s="5"/>
      <c r="O233" s="11"/>
      <c r="P233" s="11"/>
      <c r="Q233" s="11"/>
      <c r="R233" s="13" t="s">
        <v>6</v>
      </c>
      <c r="S233" s="30"/>
    </row>
    <row r="234" spans="1:19" s="6" customFormat="1" ht="25.5" x14ac:dyDescent="0.2">
      <c r="A234" s="12">
        <v>221</v>
      </c>
      <c r="B234" s="45" t="str">
        <f t="shared" si="7"/>
        <v/>
      </c>
      <c r="C234" s="41"/>
      <c r="D234" s="89"/>
      <c r="E234" s="89"/>
      <c r="F234" s="89"/>
      <c r="G234" s="89"/>
      <c r="H234" s="89"/>
      <c r="I234" s="75"/>
      <c r="J234" s="5"/>
      <c r="K234" s="72" t="str">
        <f t="shared" si="1"/>
        <v/>
      </c>
      <c r="L234" s="72" t="str">
        <f t="shared" si="2"/>
        <v/>
      </c>
      <c r="M234" s="72" t="str">
        <f t="shared" si="3"/>
        <v/>
      </c>
      <c r="N234" s="5"/>
      <c r="O234" s="11"/>
      <c r="P234" s="11"/>
      <c r="Q234" s="11"/>
      <c r="R234" s="13" t="s">
        <v>6</v>
      </c>
      <c r="S234" s="30"/>
    </row>
    <row r="235" spans="1:19" s="6" customFormat="1" ht="25.5" x14ac:dyDescent="0.2">
      <c r="A235" s="12">
        <v>222</v>
      </c>
      <c r="B235" s="45" t="str">
        <f t="shared" si="7"/>
        <v/>
      </c>
      <c r="C235" s="41"/>
      <c r="D235" s="89"/>
      <c r="E235" s="89"/>
      <c r="F235" s="89"/>
      <c r="G235" s="89"/>
      <c r="H235" s="89"/>
      <c r="I235" s="75"/>
      <c r="J235" s="5"/>
      <c r="K235" s="72" t="str">
        <f t="shared" si="1"/>
        <v/>
      </c>
      <c r="L235" s="72" t="str">
        <f t="shared" si="2"/>
        <v/>
      </c>
      <c r="M235" s="72" t="str">
        <f t="shared" si="3"/>
        <v/>
      </c>
      <c r="N235" s="5"/>
      <c r="O235" s="11"/>
      <c r="P235" s="11"/>
      <c r="Q235" s="11"/>
      <c r="R235" s="13" t="s">
        <v>6</v>
      </c>
      <c r="S235" s="30"/>
    </row>
    <row r="236" spans="1:19" s="6" customFormat="1" ht="25.5" x14ac:dyDescent="0.2">
      <c r="A236" s="12">
        <v>223</v>
      </c>
      <c r="B236" s="45" t="str">
        <f t="shared" si="7"/>
        <v/>
      </c>
      <c r="C236" s="41"/>
      <c r="D236" s="89"/>
      <c r="E236" s="89"/>
      <c r="F236" s="89"/>
      <c r="G236" s="89"/>
      <c r="H236" s="89"/>
      <c r="I236" s="75"/>
      <c r="J236" s="5"/>
      <c r="K236" s="72" t="str">
        <f t="shared" si="1"/>
        <v/>
      </c>
      <c r="L236" s="72" t="str">
        <f t="shared" si="2"/>
        <v/>
      </c>
      <c r="M236" s="72" t="str">
        <f t="shared" si="3"/>
        <v/>
      </c>
      <c r="N236" s="5"/>
      <c r="O236" s="11"/>
      <c r="P236" s="11"/>
      <c r="Q236" s="11"/>
      <c r="R236" s="13" t="s">
        <v>6</v>
      </c>
      <c r="S236" s="30"/>
    </row>
    <row r="237" spans="1:19" s="6" customFormat="1" ht="25.5" x14ac:dyDescent="0.2">
      <c r="A237" s="12">
        <v>224</v>
      </c>
      <c r="B237" s="45" t="str">
        <f t="shared" si="7"/>
        <v/>
      </c>
      <c r="C237" s="41"/>
      <c r="D237" s="89"/>
      <c r="E237" s="89"/>
      <c r="F237" s="89"/>
      <c r="G237" s="89"/>
      <c r="H237" s="89"/>
      <c r="I237" s="75"/>
      <c r="J237" s="5"/>
      <c r="K237" s="72" t="str">
        <f t="shared" si="1"/>
        <v/>
      </c>
      <c r="L237" s="72" t="str">
        <f t="shared" si="2"/>
        <v/>
      </c>
      <c r="M237" s="72" t="str">
        <f t="shared" si="3"/>
        <v/>
      </c>
      <c r="N237" s="5"/>
      <c r="O237" s="11"/>
      <c r="P237" s="11"/>
      <c r="Q237" s="11"/>
      <c r="R237" s="13" t="s">
        <v>6</v>
      </c>
      <c r="S237" s="30"/>
    </row>
    <row r="238" spans="1:19" s="6" customFormat="1" ht="25.5" x14ac:dyDescent="0.2">
      <c r="A238" s="12">
        <v>225</v>
      </c>
      <c r="B238" s="45" t="str">
        <f t="shared" si="7"/>
        <v/>
      </c>
      <c r="C238" s="41"/>
      <c r="D238" s="89"/>
      <c r="E238" s="89"/>
      <c r="F238" s="89"/>
      <c r="G238" s="89"/>
      <c r="H238" s="89"/>
      <c r="I238" s="75"/>
      <c r="J238" s="5"/>
      <c r="K238" s="72" t="str">
        <f t="shared" si="1"/>
        <v/>
      </c>
      <c r="L238" s="72" t="str">
        <f t="shared" si="2"/>
        <v/>
      </c>
      <c r="M238" s="72" t="str">
        <f t="shared" si="3"/>
        <v/>
      </c>
      <c r="N238" s="5"/>
      <c r="O238" s="11"/>
      <c r="P238" s="11"/>
      <c r="Q238" s="11"/>
      <c r="R238" s="13" t="s">
        <v>6</v>
      </c>
      <c r="S238" s="30"/>
    </row>
    <row r="239" spans="1:19" s="6" customFormat="1" ht="25.5" x14ac:dyDescent="0.2">
      <c r="A239" s="12">
        <v>226</v>
      </c>
      <c r="B239" s="45" t="str">
        <f t="shared" si="7"/>
        <v/>
      </c>
      <c r="C239" s="41"/>
      <c r="D239" s="89"/>
      <c r="E239" s="89"/>
      <c r="F239" s="89"/>
      <c r="G239" s="89"/>
      <c r="H239" s="89"/>
      <c r="I239" s="75"/>
      <c r="J239" s="5"/>
      <c r="K239" s="72" t="str">
        <f t="shared" si="1"/>
        <v/>
      </c>
      <c r="L239" s="72" t="str">
        <f t="shared" si="2"/>
        <v/>
      </c>
      <c r="M239" s="72" t="str">
        <f t="shared" si="3"/>
        <v/>
      </c>
      <c r="N239" s="5"/>
      <c r="O239" s="11"/>
      <c r="P239" s="11"/>
      <c r="Q239" s="11"/>
      <c r="R239" s="13" t="s">
        <v>6</v>
      </c>
      <c r="S239" s="30"/>
    </row>
    <row r="240" spans="1:19" s="6" customFormat="1" ht="25.5" x14ac:dyDescent="0.2">
      <c r="A240" s="12">
        <v>227</v>
      </c>
      <c r="B240" s="45" t="str">
        <f t="shared" si="7"/>
        <v/>
      </c>
      <c r="C240" s="41"/>
      <c r="D240" s="89"/>
      <c r="E240" s="89"/>
      <c r="F240" s="89"/>
      <c r="G240" s="89"/>
      <c r="H240" s="89"/>
      <c r="I240" s="75"/>
      <c r="J240" s="5"/>
      <c r="K240" s="72" t="str">
        <f t="shared" si="1"/>
        <v/>
      </c>
      <c r="L240" s="72" t="str">
        <f t="shared" si="2"/>
        <v/>
      </c>
      <c r="M240" s="72" t="str">
        <f t="shared" si="3"/>
        <v/>
      </c>
      <c r="N240" s="5"/>
      <c r="O240" s="11"/>
      <c r="P240" s="11"/>
      <c r="Q240" s="11"/>
      <c r="R240" s="13" t="s">
        <v>6</v>
      </c>
      <c r="S240" s="30"/>
    </row>
    <row r="241" spans="1:19" s="6" customFormat="1" ht="25.5" x14ac:dyDescent="0.2">
      <c r="A241" s="12">
        <v>228</v>
      </c>
      <c r="B241" s="45" t="str">
        <f t="shared" si="7"/>
        <v/>
      </c>
      <c r="C241" s="41"/>
      <c r="D241" s="89"/>
      <c r="E241" s="89"/>
      <c r="F241" s="89"/>
      <c r="G241" s="89"/>
      <c r="H241" s="89"/>
      <c r="I241" s="75"/>
      <c r="J241" s="5"/>
      <c r="K241" s="72" t="str">
        <f t="shared" si="1"/>
        <v/>
      </c>
      <c r="L241" s="72" t="str">
        <f t="shared" si="2"/>
        <v/>
      </c>
      <c r="M241" s="72" t="str">
        <f t="shared" si="3"/>
        <v/>
      </c>
      <c r="N241" s="5"/>
      <c r="O241" s="11"/>
      <c r="P241" s="11"/>
      <c r="Q241" s="11"/>
      <c r="R241" s="13" t="s">
        <v>6</v>
      </c>
      <c r="S241" s="30"/>
    </row>
    <row r="242" spans="1:19" s="6" customFormat="1" ht="25.5" x14ac:dyDescent="0.2">
      <c r="A242" s="12">
        <v>229</v>
      </c>
      <c r="B242" s="45" t="str">
        <f t="shared" si="7"/>
        <v/>
      </c>
      <c r="C242" s="41"/>
      <c r="D242" s="89"/>
      <c r="E242" s="89"/>
      <c r="F242" s="89"/>
      <c r="G242" s="89"/>
      <c r="H242" s="89"/>
      <c r="I242" s="75"/>
      <c r="J242" s="5"/>
      <c r="K242" s="72" t="str">
        <f t="shared" si="1"/>
        <v/>
      </c>
      <c r="L242" s="72" t="str">
        <f t="shared" si="2"/>
        <v/>
      </c>
      <c r="M242" s="72" t="str">
        <f t="shared" si="3"/>
        <v/>
      </c>
      <c r="N242" s="5"/>
      <c r="O242" s="11"/>
      <c r="P242" s="11"/>
      <c r="Q242" s="11"/>
      <c r="R242" s="13" t="s">
        <v>6</v>
      </c>
      <c r="S242" s="30"/>
    </row>
    <row r="243" spans="1:19" s="6" customFormat="1" ht="25.5" x14ac:dyDescent="0.2">
      <c r="A243" s="12">
        <v>230</v>
      </c>
      <c r="B243" s="45" t="str">
        <f t="shared" si="7"/>
        <v/>
      </c>
      <c r="C243" s="41"/>
      <c r="D243" s="89"/>
      <c r="E243" s="89"/>
      <c r="F243" s="89"/>
      <c r="G243" s="89"/>
      <c r="H243" s="89"/>
      <c r="I243" s="75"/>
      <c r="J243" s="5"/>
      <c r="K243" s="72" t="str">
        <f t="shared" si="1"/>
        <v/>
      </c>
      <c r="L243" s="72" t="str">
        <f t="shared" si="2"/>
        <v/>
      </c>
      <c r="M243" s="72" t="str">
        <f t="shared" si="3"/>
        <v/>
      </c>
      <c r="N243" s="5"/>
      <c r="O243" s="11"/>
      <c r="P243" s="11"/>
      <c r="Q243" s="11"/>
      <c r="R243" s="13" t="s">
        <v>6</v>
      </c>
      <c r="S243" s="30"/>
    </row>
    <row r="244" spans="1:19" s="6" customFormat="1" ht="25.5" x14ac:dyDescent="0.2">
      <c r="A244" s="12">
        <v>231</v>
      </c>
      <c r="B244" s="45" t="str">
        <f t="shared" si="7"/>
        <v/>
      </c>
      <c r="C244" s="41"/>
      <c r="D244" s="89"/>
      <c r="E244" s="89"/>
      <c r="F244" s="89"/>
      <c r="G244" s="89"/>
      <c r="H244" s="89"/>
      <c r="I244" s="75"/>
      <c r="J244" s="5"/>
      <c r="K244" s="72" t="str">
        <f t="shared" si="1"/>
        <v/>
      </c>
      <c r="L244" s="72" t="str">
        <f t="shared" si="2"/>
        <v/>
      </c>
      <c r="M244" s="72" t="str">
        <f t="shared" si="3"/>
        <v/>
      </c>
      <c r="N244" s="5"/>
      <c r="O244" s="11"/>
      <c r="P244" s="11"/>
      <c r="Q244" s="11"/>
      <c r="R244" s="13" t="s">
        <v>6</v>
      </c>
      <c r="S244" s="30"/>
    </row>
    <row r="245" spans="1:19" s="6" customFormat="1" ht="25.5" x14ac:dyDescent="0.2">
      <c r="A245" s="12">
        <v>232</v>
      </c>
      <c r="B245" s="45" t="str">
        <f t="shared" si="7"/>
        <v/>
      </c>
      <c r="C245" s="41"/>
      <c r="D245" s="89"/>
      <c r="E245" s="89"/>
      <c r="F245" s="89"/>
      <c r="G245" s="89"/>
      <c r="H245" s="89"/>
      <c r="I245" s="75"/>
      <c r="J245" s="5"/>
      <c r="K245" s="72" t="str">
        <f t="shared" si="1"/>
        <v/>
      </c>
      <c r="L245" s="72" t="str">
        <f t="shared" si="2"/>
        <v/>
      </c>
      <c r="M245" s="72" t="str">
        <f t="shared" si="3"/>
        <v/>
      </c>
      <c r="N245" s="5"/>
      <c r="O245" s="11"/>
      <c r="P245" s="11"/>
      <c r="Q245" s="11"/>
      <c r="R245" s="13" t="s">
        <v>6</v>
      </c>
      <c r="S245" s="30"/>
    </row>
    <row r="246" spans="1:19" s="6" customFormat="1" ht="25.5" x14ac:dyDescent="0.2">
      <c r="A246" s="12">
        <v>233</v>
      </c>
      <c r="B246" s="45" t="str">
        <f t="shared" si="7"/>
        <v/>
      </c>
      <c r="C246" s="41"/>
      <c r="D246" s="89"/>
      <c r="E246" s="89"/>
      <c r="F246" s="89"/>
      <c r="G246" s="89"/>
      <c r="H246" s="89"/>
      <c r="I246" s="75"/>
      <c r="J246" s="5"/>
      <c r="K246" s="72" t="str">
        <f t="shared" si="1"/>
        <v/>
      </c>
      <c r="L246" s="72" t="str">
        <f t="shared" si="2"/>
        <v/>
      </c>
      <c r="M246" s="72" t="str">
        <f t="shared" si="3"/>
        <v/>
      </c>
      <c r="N246" s="5"/>
      <c r="O246" s="11"/>
      <c r="P246" s="11"/>
      <c r="Q246" s="11"/>
      <c r="R246" s="13" t="s">
        <v>6</v>
      </c>
      <c r="S246" s="30"/>
    </row>
    <row r="247" spans="1:19" s="6" customFormat="1" ht="25.5" x14ac:dyDescent="0.2">
      <c r="A247" s="12">
        <v>234</v>
      </c>
      <c r="B247" s="45" t="str">
        <f t="shared" si="7"/>
        <v/>
      </c>
      <c r="C247" s="41"/>
      <c r="D247" s="89"/>
      <c r="E247" s="89"/>
      <c r="F247" s="89"/>
      <c r="G247" s="89"/>
      <c r="H247" s="89"/>
      <c r="I247" s="75"/>
      <c r="J247" s="5"/>
      <c r="K247" s="72" t="str">
        <f t="shared" si="1"/>
        <v/>
      </c>
      <c r="L247" s="72" t="str">
        <f t="shared" si="2"/>
        <v/>
      </c>
      <c r="M247" s="72" t="str">
        <f t="shared" si="3"/>
        <v/>
      </c>
      <c r="N247" s="5"/>
      <c r="O247" s="11"/>
      <c r="P247" s="11"/>
      <c r="Q247" s="11"/>
      <c r="R247" s="13" t="s">
        <v>6</v>
      </c>
      <c r="S247" s="30"/>
    </row>
    <row r="248" spans="1:19" s="6" customFormat="1" ht="25.5" x14ac:dyDescent="0.2">
      <c r="A248" s="12">
        <v>235</v>
      </c>
      <c r="B248" s="45" t="str">
        <f t="shared" si="7"/>
        <v/>
      </c>
      <c r="C248" s="41"/>
      <c r="D248" s="89"/>
      <c r="E248" s="89"/>
      <c r="F248" s="89"/>
      <c r="G248" s="89"/>
      <c r="H248" s="89"/>
      <c r="I248" s="75"/>
      <c r="J248" s="5"/>
      <c r="K248" s="72" t="str">
        <f t="shared" si="1"/>
        <v/>
      </c>
      <c r="L248" s="72" t="str">
        <f t="shared" si="2"/>
        <v/>
      </c>
      <c r="M248" s="72" t="str">
        <f t="shared" si="3"/>
        <v/>
      </c>
      <c r="N248" s="5"/>
      <c r="O248" s="11"/>
      <c r="P248" s="11"/>
      <c r="Q248" s="11"/>
      <c r="R248" s="13" t="s">
        <v>6</v>
      </c>
      <c r="S248" s="30"/>
    </row>
    <row r="249" spans="1:19" s="6" customFormat="1" ht="25.5" x14ac:dyDescent="0.2">
      <c r="A249" s="12">
        <v>236</v>
      </c>
      <c r="B249" s="45" t="str">
        <f t="shared" si="7"/>
        <v/>
      </c>
      <c r="C249" s="41"/>
      <c r="D249" s="89"/>
      <c r="E249" s="89"/>
      <c r="F249" s="89"/>
      <c r="G249" s="89"/>
      <c r="H249" s="89"/>
      <c r="I249" s="75"/>
      <c r="J249" s="5"/>
      <c r="K249" s="72" t="str">
        <f t="shared" si="1"/>
        <v/>
      </c>
      <c r="L249" s="72" t="str">
        <f t="shared" si="2"/>
        <v/>
      </c>
      <c r="M249" s="72" t="str">
        <f t="shared" si="3"/>
        <v/>
      </c>
      <c r="N249" s="5"/>
      <c r="O249" s="11"/>
      <c r="P249" s="11"/>
      <c r="Q249" s="11"/>
      <c r="R249" s="13" t="s">
        <v>6</v>
      </c>
      <c r="S249" s="30"/>
    </row>
    <row r="250" spans="1:19" s="6" customFormat="1" ht="25.5" x14ac:dyDescent="0.2">
      <c r="A250" s="12">
        <v>237</v>
      </c>
      <c r="B250" s="45" t="str">
        <f t="shared" si="7"/>
        <v/>
      </c>
      <c r="C250" s="41"/>
      <c r="D250" s="89"/>
      <c r="E250" s="89"/>
      <c r="F250" s="89"/>
      <c r="G250" s="89"/>
      <c r="H250" s="89"/>
      <c r="I250" s="75"/>
      <c r="J250" s="5"/>
      <c r="K250" s="72" t="str">
        <f t="shared" si="1"/>
        <v/>
      </c>
      <c r="L250" s="72" t="str">
        <f t="shared" si="2"/>
        <v/>
      </c>
      <c r="M250" s="72" t="str">
        <f t="shared" si="3"/>
        <v/>
      </c>
      <c r="N250" s="5"/>
      <c r="O250" s="11"/>
      <c r="P250" s="11"/>
      <c r="Q250" s="11"/>
      <c r="R250" s="13" t="s">
        <v>6</v>
      </c>
      <c r="S250" s="30"/>
    </row>
    <row r="251" spans="1:19" s="6" customFormat="1" ht="25.5" x14ac:dyDescent="0.2">
      <c r="A251" s="12">
        <v>238</v>
      </c>
      <c r="B251" s="45" t="str">
        <f t="shared" si="7"/>
        <v/>
      </c>
      <c r="C251" s="41"/>
      <c r="D251" s="89"/>
      <c r="E251" s="89"/>
      <c r="F251" s="89"/>
      <c r="G251" s="89"/>
      <c r="H251" s="89"/>
      <c r="I251" s="75"/>
      <c r="J251" s="5"/>
      <c r="K251" s="72" t="str">
        <f t="shared" si="1"/>
        <v/>
      </c>
      <c r="L251" s="72" t="str">
        <f t="shared" si="2"/>
        <v/>
      </c>
      <c r="M251" s="72" t="str">
        <f t="shared" si="3"/>
        <v/>
      </c>
      <c r="N251" s="5"/>
      <c r="O251" s="11"/>
      <c r="P251" s="11"/>
      <c r="Q251" s="11"/>
      <c r="R251" s="13" t="s">
        <v>6</v>
      </c>
      <c r="S251" s="30"/>
    </row>
    <row r="252" spans="1:19" s="6" customFormat="1" ht="25.5" x14ac:dyDescent="0.2">
      <c r="A252" s="12">
        <v>239</v>
      </c>
      <c r="B252" s="45" t="str">
        <f t="shared" si="7"/>
        <v/>
      </c>
      <c r="C252" s="41"/>
      <c r="D252" s="89"/>
      <c r="E252" s="89"/>
      <c r="F252" s="89"/>
      <c r="G252" s="89"/>
      <c r="H252" s="89"/>
      <c r="I252" s="75"/>
      <c r="J252" s="5"/>
      <c r="K252" s="72" t="str">
        <f t="shared" si="1"/>
        <v/>
      </c>
      <c r="L252" s="72" t="str">
        <f t="shared" si="2"/>
        <v/>
      </c>
      <c r="M252" s="72" t="str">
        <f t="shared" si="3"/>
        <v/>
      </c>
      <c r="N252" s="5"/>
      <c r="O252" s="11"/>
      <c r="P252" s="11"/>
      <c r="Q252" s="11"/>
      <c r="R252" s="13" t="s">
        <v>6</v>
      </c>
      <c r="S252" s="30"/>
    </row>
    <row r="253" spans="1:19" s="6" customFormat="1" ht="25.5" x14ac:dyDescent="0.2">
      <c r="A253" s="12">
        <v>240</v>
      </c>
      <c r="B253" s="45" t="str">
        <f t="shared" si="7"/>
        <v/>
      </c>
      <c r="C253" s="41"/>
      <c r="D253" s="89"/>
      <c r="E253" s="89"/>
      <c r="F253" s="89"/>
      <c r="G253" s="89"/>
      <c r="H253" s="89"/>
      <c r="I253" s="75"/>
      <c r="J253" s="5"/>
      <c r="K253" s="72" t="str">
        <f t="shared" si="1"/>
        <v/>
      </c>
      <c r="L253" s="72" t="str">
        <f t="shared" si="2"/>
        <v/>
      </c>
      <c r="M253" s="72" t="str">
        <f t="shared" si="3"/>
        <v/>
      </c>
      <c r="N253" s="5"/>
      <c r="O253" s="11"/>
      <c r="P253" s="11"/>
      <c r="Q253" s="11"/>
      <c r="R253" s="13" t="s">
        <v>6</v>
      </c>
      <c r="S253" s="30"/>
    </row>
    <row r="254" spans="1:19" s="6" customFormat="1" ht="25.5" x14ac:dyDescent="0.2">
      <c r="A254" s="12">
        <v>241</v>
      </c>
      <c r="B254" s="45" t="str">
        <f t="shared" si="7"/>
        <v/>
      </c>
      <c r="C254" s="41"/>
      <c r="D254" s="89"/>
      <c r="E254" s="89"/>
      <c r="F254" s="89"/>
      <c r="G254" s="89"/>
      <c r="H254" s="89"/>
      <c r="I254" s="75"/>
      <c r="J254" s="5"/>
      <c r="K254" s="72" t="str">
        <f t="shared" si="1"/>
        <v/>
      </c>
      <c r="L254" s="72" t="str">
        <f t="shared" si="2"/>
        <v/>
      </c>
      <c r="M254" s="72" t="str">
        <f t="shared" si="3"/>
        <v/>
      </c>
      <c r="N254" s="5"/>
      <c r="O254" s="11"/>
      <c r="P254" s="11"/>
      <c r="Q254" s="11"/>
      <c r="R254" s="13" t="s">
        <v>6</v>
      </c>
      <c r="S254" s="30"/>
    </row>
    <row r="255" spans="1:19" s="6" customFormat="1" ht="25.5" x14ac:dyDescent="0.2">
      <c r="A255" s="12">
        <v>242</v>
      </c>
      <c r="B255" s="45" t="str">
        <f t="shared" ref="B255:B312" si="8">IF(COUNTIF(K255:M255,"")=No_of_Columns,"",IF(COUNTIF(K255:M255,"ok")=No_of_Columns,"ok","Incomplete"))</f>
        <v/>
      </c>
      <c r="C255" s="41"/>
      <c r="D255" s="89"/>
      <c r="E255" s="89"/>
      <c r="F255" s="89"/>
      <c r="G255" s="89"/>
      <c r="H255" s="89"/>
      <c r="I255" s="75"/>
      <c r="J255" s="5"/>
      <c r="K255" s="72" t="str">
        <f t="shared" si="1"/>
        <v/>
      </c>
      <c r="L255" s="72" t="str">
        <f t="shared" si="2"/>
        <v/>
      </c>
      <c r="M255" s="72" t="str">
        <f t="shared" si="3"/>
        <v/>
      </c>
      <c r="N255" s="5"/>
      <c r="O255" s="11"/>
      <c r="P255" s="11"/>
      <c r="Q255" s="11"/>
      <c r="R255" s="13" t="s">
        <v>6</v>
      </c>
      <c r="S255" s="30"/>
    </row>
    <row r="256" spans="1:19" s="6" customFormat="1" ht="25.5" x14ac:dyDescent="0.2">
      <c r="A256" s="12">
        <v>243</v>
      </c>
      <c r="B256" s="45" t="str">
        <f t="shared" si="8"/>
        <v/>
      </c>
      <c r="C256" s="41"/>
      <c r="D256" s="89"/>
      <c r="E256" s="89"/>
      <c r="F256" s="89"/>
      <c r="G256" s="89"/>
      <c r="H256" s="89"/>
      <c r="I256" s="75"/>
      <c r="J256" s="5"/>
      <c r="K256" s="72" t="str">
        <f t="shared" si="1"/>
        <v/>
      </c>
      <c r="L256" s="72" t="str">
        <f t="shared" si="2"/>
        <v/>
      </c>
      <c r="M256" s="72" t="str">
        <f t="shared" si="3"/>
        <v/>
      </c>
      <c r="N256" s="5"/>
      <c r="O256" s="11"/>
      <c r="P256" s="11"/>
      <c r="Q256" s="11"/>
      <c r="R256" s="13" t="s">
        <v>6</v>
      </c>
      <c r="S256" s="30"/>
    </row>
    <row r="257" spans="1:19" s="6" customFormat="1" ht="25.5" x14ac:dyDescent="0.2">
      <c r="A257" s="12">
        <v>244</v>
      </c>
      <c r="B257" s="45" t="str">
        <f t="shared" si="8"/>
        <v/>
      </c>
      <c r="C257" s="41"/>
      <c r="D257" s="89"/>
      <c r="E257" s="89"/>
      <c r="F257" s="89"/>
      <c r="G257" s="89"/>
      <c r="H257" s="89"/>
      <c r="I257" s="75"/>
      <c r="J257" s="5"/>
      <c r="K257" s="72" t="str">
        <f t="shared" si="1"/>
        <v/>
      </c>
      <c r="L257" s="72" t="str">
        <f t="shared" si="2"/>
        <v/>
      </c>
      <c r="M257" s="72" t="str">
        <f t="shared" si="3"/>
        <v/>
      </c>
      <c r="N257" s="5"/>
      <c r="O257" s="11"/>
      <c r="P257" s="11"/>
      <c r="Q257" s="11"/>
      <c r="R257" s="13" t="s">
        <v>6</v>
      </c>
      <c r="S257" s="30"/>
    </row>
    <row r="258" spans="1:19" s="6" customFormat="1" ht="25.5" x14ac:dyDescent="0.2">
      <c r="A258" s="12">
        <v>245</v>
      </c>
      <c r="B258" s="45" t="str">
        <f t="shared" si="8"/>
        <v/>
      </c>
      <c r="C258" s="41"/>
      <c r="D258" s="89"/>
      <c r="E258" s="89"/>
      <c r="F258" s="89"/>
      <c r="G258" s="89"/>
      <c r="H258" s="89"/>
      <c r="I258" s="75"/>
      <c r="J258" s="5"/>
      <c r="K258" s="72" t="str">
        <f t="shared" si="1"/>
        <v/>
      </c>
      <c r="L258" s="72" t="str">
        <f t="shared" si="2"/>
        <v/>
      </c>
      <c r="M258" s="72" t="str">
        <f t="shared" si="3"/>
        <v/>
      </c>
      <c r="N258" s="5"/>
      <c r="O258" s="11"/>
      <c r="P258" s="11"/>
      <c r="Q258" s="11"/>
      <c r="R258" s="13" t="s">
        <v>6</v>
      </c>
      <c r="S258" s="30"/>
    </row>
    <row r="259" spans="1:19" s="6" customFormat="1" ht="25.5" x14ac:dyDescent="0.2">
      <c r="A259" s="12">
        <v>246</v>
      </c>
      <c r="B259" s="45" t="str">
        <f t="shared" si="8"/>
        <v/>
      </c>
      <c r="C259" s="41"/>
      <c r="D259" s="89"/>
      <c r="E259" s="89"/>
      <c r="F259" s="89"/>
      <c r="G259" s="89"/>
      <c r="H259" s="89"/>
      <c r="I259" s="75"/>
      <c r="J259" s="5"/>
      <c r="K259" s="72" t="str">
        <f t="shared" si="1"/>
        <v/>
      </c>
      <c r="L259" s="72" t="str">
        <f t="shared" si="2"/>
        <v/>
      </c>
      <c r="M259" s="72" t="str">
        <f t="shared" si="3"/>
        <v/>
      </c>
      <c r="N259" s="5"/>
      <c r="O259" s="11"/>
      <c r="P259" s="11"/>
      <c r="Q259" s="11"/>
      <c r="R259" s="13" t="s">
        <v>6</v>
      </c>
      <c r="S259" s="30"/>
    </row>
    <row r="260" spans="1:19" s="6" customFormat="1" ht="25.5" x14ac:dyDescent="0.2">
      <c r="A260" s="12">
        <v>247</v>
      </c>
      <c r="B260" s="45" t="str">
        <f t="shared" si="8"/>
        <v/>
      </c>
      <c r="C260" s="41"/>
      <c r="D260" s="89"/>
      <c r="E260" s="89"/>
      <c r="F260" s="89"/>
      <c r="G260" s="89"/>
      <c r="H260" s="89"/>
      <c r="I260" s="75"/>
      <c r="J260" s="5"/>
      <c r="K260" s="72" t="str">
        <f t="shared" si="1"/>
        <v/>
      </c>
      <c r="L260" s="72" t="str">
        <f t="shared" si="2"/>
        <v/>
      </c>
      <c r="M260" s="72" t="str">
        <f t="shared" si="3"/>
        <v/>
      </c>
      <c r="N260" s="5"/>
      <c r="O260" s="11"/>
      <c r="P260" s="11"/>
      <c r="Q260" s="11"/>
      <c r="R260" s="13" t="s">
        <v>6</v>
      </c>
      <c r="S260" s="30"/>
    </row>
    <row r="261" spans="1:19" s="6" customFormat="1" ht="25.5" x14ac:dyDescent="0.2">
      <c r="A261" s="12">
        <v>248</v>
      </c>
      <c r="B261" s="45" t="str">
        <f t="shared" si="8"/>
        <v/>
      </c>
      <c r="C261" s="41"/>
      <c r="D261" s="89"/>
      <c r="E261" s="89"/>
      <c r="F261" s="89"/>
      <c r="G261" s="89"/>
      <c r="H261" s="89"/>
      <c r="I261" s="75"/>
      <c r="J261" s="5"/>
      <c r="K261" s="72" t="str">
        <f t="shared" si="1"/>
        <v/>
      </c>
      <c r="L261" s="72" t="str">
        <f t="shared" si="2"/>
        <v/>
      </c>
      <c r="M261" s="72" t="str">
        <f t="shared" si="3"/>
        <v/>
      </c>
      <c r="N261" s="5"/>
      <c r="O261" s="11"/>
      <c r="P261" s="11"/>
      <c r="Q261" s="11"/>
      <c r="R261" s="13" t="s">
        <v>6</v>
      </c>
      <c r="S261" s="30"/>
    </row>
    <row r="262" spans="1:19" s="6" customFormat="1" ht="25.5" x14ac:dyDescent="0.2">
      <c r="A262" s="12">
        <v>249</v>
      </c>
      <c r="B262" s="45" t="str">
        <f t="shared" si="8"/>
        <v/>
      </c>
      <c r="C262" s="41"/>
      <c r="D262" s="89"/>
      <c r="E262" s="89"/>
      <c r="F262" s="89"/>
      <c r="G262" s="89"/>
      <c r="H262" s="89"/>
      <c r="I262" s="75"/>
      <c r="J262" s="5"/>
      <c r="K262" s="72" t="str">
        <f t="shared" si="1"/>
        <v/>
      </c>
      <c r="L262" s="72" t="str">
        <f t="shared" si="2"/>
        <v/>
      </c>
      <c r="M262" s="72" t="str">
        <f t="shared" si="3"/>
        <v/>
      </c>
      <c r="N262" s="5"/>
      <c r="O262" s="11"/>
      <c r="P262" s="11"/>
      <c r="Q262" s="11"/>
      <c r="R262" s="13" t="s">
        <v>6</v>
      </c>
      <c r="S262" s="30"/>
    </row>
    <row r="263" spans="1:19" s="6" customFormat="1" ht="25.5" x14ac:dyDescent="0.2">
      <c r="A263" s="12">
        <v>250</v>
      </c>
      <c r="B263" s="45" t="str">
        <f t="shared" si="8"/>
        <v/>
      </c>
      <c r="C263" s="41"/>
      <c r="D263" s="89"/>
      <c r="E263" s="89"/>
      <c r="F263" s="89"/>
      <c r="G263" s="89"/>
      <c r="H263" s="89"/>
      <c r="I263" s="75"/>
      <c r="J263" s="5"/>
      <c r="K263" s="72" t="str">
        <f t="shared" si="1"/>
        <v/>
      </c>
      <c r="L263" s="72" t="str">
        <f t="shared" si="2"/>
        <v/>
      </c>
      <c r="M263" s="72" t="str">
        <f t="shared" si="3"/>
        <v/>
      </c>
      <c r="N263" s="5"/>
      <c r="O263" s="11"/>
      <c r="P263" s="11"/>
      <c r="Q263" s="11"/>
      <c r="R263" s="13" t="s">
        <v>6</v>
      </c>
      <c r="S263" s="30"/>
    </row>
    <row r="264" spans="1:19" s="6" customFormat="1" ht="25.5" x14ac:dyDescent="0.2">
      <c r="A264" s="12">
        <v>251</v>
      </c>
      <c r="B264" s="45" t="str">
        <f t="shared" si="8"/>
        <v/>
      </c>
      <c r="C264" s="41"/>
      <c r="D264" s="89"/>
      <c r="E264" s="89"/>
      <c r="F264" s="89"/>
      <c r="G264" s="89"/>
      <c r="H264" s="89"/>
      <c r="I264" s="75"/>
      <c r="J264" s="5"/>
      <c r="K264" s="72" t="str">
        <f t="shared" si="1"/>
        <v/>
      </c>
      <c r="L264" s="72" t="str">
        <f t="shared" si="2"/>
        <v/>
      </c>
      <c r="M264" s="72" t="str">
        <f t="shared" si="3"/>
        <v/>
      </c>
      <c r="N264" s="5"/>
      <c r="O264" s="11"/>
      <c r="P264" s="11"/>
      <c r="Q264" s="11"/>
      <c r="R264" s="13" t="s">
        <v>6</v>
      </c>
      <c r="S264" s="30"/>
    </row>
    <row r="265" spans="1:19" s="6" customFormat="1" ht="25.5" x14ac:dyDescent="0.2">
      <c r="A265" s="12">
        <v>252</v>
      </c>
      <c r="B265" s="45" t="str">
        <f t="shared" si="8"/>
        <v/>
      </c>
      <c r="C265" s="41"/>
      <c r="D265" s="89"/>
      <c r="E265" s="89"/>
      <c r="F265" s="89"/>
      <c r="G265" s="89"/>
      <c r="H265" s="89"/>
      <c r="I265" s="75"/>
      <c r="J265" s="5"/>
      <c r="K265" s="72" t="str">
        <f t="shared" si="1"/>
        <v/>
      </c>
      <c r="L265" s="72" t="str">
        <f t="shared" si="2"/>
        <v/>
      </c>
      <c r="M265" s="72" t="str">
        <f t="shared" si="3"/>
        <v/>
      </c>
      <c r="N265" s="5"/>
      <c r="O265" s="11"/>
      <c r="P265" s="11"/>
      <c r="Q265" s="11"/>
      <c r="R265" s="13" t="s">
        <v>6</v>
      </c>
      <c r="S265" s="30"/>
    </row>
    <row r="266" spans="1:19" s="6" customFormat="1" ht="25.5" x14ac:dyDescent="0.2">
      <c r="A266" s="12">
        <v>253</v>
      </c>
      <c r="B266" s="45" t="str">
        <f t="shared" si="8"/>
        <v/>
      </c>
      <c r="C266" s="41"/>
      <c r="D266" s="89"/>
      <c r="E266" s="89"/>
      <c r="F266" s="89"/>
      <c r="G266" s="89"/>
      <c r="H266" s="89"/>
      <c r="I266" s="75"/>
      <c r="J266" s="5"/>
      <c r="K266" s="72" t="str">
        <f t="shared" si="1"/>
        <v/>
      </c>
      <c r="L266" s="72" t="str">
        <f t="shared" si="2"/>
        <v/>
      </c>
      <c r="M266" s="72" t="str">
        <f t="shared" si="3"/>
        <v/>
      </c>
      <c r="N266" s="5"/>
      <c r="O266" s="11"/>
      <c r="P266" s="11"/>
      <c r="Q266" s="11"/>
      <c r="R266" s="13" t="s">
        <v>6</v>
      </c>
      <c r="S266" s="30"/>
    </row>
    <row r="267" spans="1:19" s="6" customFormat="1" ht="25.5" x14ac:dyDescent="0.2">
      <c r="A267" s="12">
        <v>254</v>
      </c>
      <c r="B267" s="45" t="str">
        <f t="shared" si="8"/>
        <v/>
      </c>
      <c r="C267" s="41"/>
      <c r="D267" s="89"/>
      <c r="E267" s="89"/>
      <c r="F267" s="89"/>
      <c r="G267" s="89"/>
      <c r="H267" s="89"/>
      <c r="I267" s="75"/>
      <c r="J267" s="5"/>
      <c r="K267" s="72" t="str">
        <f t="shared" si="1"/>
        <v/>
      </c>
      <c r="L267" s="72" t="str">
        <f t="shared" si="2"/>
        <v/>
      </c>
      <c r="M267" s="72" t="str">
        <f t="shared" si="3"/>
        <v/>
      </c>
      <c r="N267" s="5"/>
      <c r="O267" s="11"/>
      <c r="P267" s="11"/>
      <c r="Q267" s="11"/>
      <c r="R267" s="13" t="s">
        <v>6</v>
      </c>
      <c r="S267" s="30"/>
    </row>
    <row r="268" spans="1:19" s="6" customFormat="1" ht="25.5" x14ac:dyDescent="0.2">
      <c r="A268" s="12">
        <v>255</v>
      </c>
      <c r="B268" s="45" t="str">
        <f t="shared" si="8"/>
        <v/>
      </c>
      <c r="C268" s="41"/>
      <c r="D268" s="89"/>
      <c r="E268" s="89"/>
      <c r="F268" s="89"/>
      <c r="G268" s="89"/>
      <c r="H268" s="89"/>
      <c r="I268" s="75"/>
      <c r="J268" s="5"/>
      <c r="K268" s="72" t="str">
        <f t="shared" si="1"/>
        <v/>
      </c>
      <c r="L268" s="72" t="str">
        <f t="shared" si="2"/>
        <v/>
      </c>
      <c r="M268" s="72" t="str">
        <f t="shared" si="3"/>
        <v/>
      </c>
      <c r="N268" s="5"/>
      <c r="O268" s="11"/>
      <c r="P268" s="11"/>
      <c r="Q268" s="11"/>
      <c r="R268" s="13" t="s">
        <v>6</v>
      </c>
      <c r="S268" s="30"/>
    </row>
    <row r="269" spans="1:19" s="6" customFormat="1" ht="25.5" x14ac:dyDescent="0.2">
      <c r="A269" s="12">
        <v>256</v>
      </c>
      <c r="B269" s="45" t="str">
        <f t="shared" si="8"/>
        <v/>
      </c>
      <c r="C269" s="41"/>
      <c r="D269" s="89"/>
      <c r="E269" s="89"/>
      <c r="F269" s="89"/>
      <c r="G269" s="89"/>
      <c r="H269" s="89"/>
      <c r="I269" s="75"/>
      <c r="J269" s="5"/>
      <c r="K269" s="72" t="str">
        <f t="shared" ref="K269:K312" si="9">IF(COUNTA($C269:$I269)=0,"",IF(ISBLANK($C269),"Empty cell","ok"))</f>
        <v/>
      </c>
      <c r="L269" s="72" t="str">
        <f t="shared" ref="L269:L312" si="10">IF(COUNTA($C269:$I269)=0,"",IF(ISBLANK($D269),"Empty cell","ok"))</f>
        <v/>
      </c>
      <c r="M269" s="72" t="str">
        <f t="shared" ref="M269:M312" si="11">IF(COUNTA($C269:$I269)=0,"","ok")</f>
        <v/>
      </c>
      <c r="N269" s="5"/>
      <c r="O269" s="11"/>
      <c r="P269" s="11"/>
      <c r="Q269" s="11"/>
      <c r="R269" s="13" t="s">
        <v>6</v>
      </c>
      <c r="S269" s="30"/>
    </row>
    <row r="270" spans="1:19" s="6" customFormat="1" ht="25.5" x14ac:dyDescent="0.2">
      <c r="A270" s="12">
        <v>257</v>
      </c>
      <c r="B270" s="45" t="str">
        <f t="shared" si="8"/>
        <v/>
      </c>
      <c r="C270" s="41"/>
      <c r="D270" s="89"/>
      <c r="E270" s="89"/>
      <c r="F270" s="89"/>
      <c r="G270" s="89"/>
      <c r="H270" s="89"/>
      <c r="I270" s="75"/>
      <c r="J270" s="5"/>
      <c r="K270" s="72" t="str">
        <f t="shared" si="9"/>
        <v/>
      </c>
      <c r="L270" s="72" t="str">
        <f t="shared" si="10"/>
        <v/>
      </c>
      <c r="M270" s="72" t="str">
        <f t="shared" si="11"/>
        <v/>
      </c>
      <c r="N270" s="5"/>
      <c r="O270" s="11"/>
      <c r="P270" s="11"/>
      <c r="Q270" s="11"/>
      <c r="R270" s="13" t="s">
        <v>6</v>
      </c>
      <c r="S270" s="30"/>
    </row>
    <row r="271" spans="1:19" s="6" customFormat="1" ht="25.5" x14ac:dyDescent="0.2">
      <c r="A271" s="12">
        <v>258</v>
      </c>
      <c r="B271" s="45" t="str">
        <f t="shared" si="8"/>
        <v/>
      </c>
      <c r="C271" s="41"/>
      <c r="D271" s="89"/>
      <c r="E271" s="89"/>
      <c r="F271" s="89"/>
      <c r="G271" s="89"/>
      <c r="H271" s="89"/>
      <c r="I271" s="75"/>
      <c r="J271" s="5"/>
      <c r="K271" s="72" t="str">
        <f t="shared" si="9"/>
        <v/>
      </c>
      <c r="L271" s="72" t="str">
        <f t="shared" si="10"/>
        <v/>
      </c>
      <c r="M271" s="72" t="str">
        <f t="shared" si="11"/>
        <v/>
      </c>
      <c r="N271" s="5"/>
      <c r="O271" s="11"/>
      <c r="P271" s="11"/>
      <c r="Q271" s="11"/>
      <c r="R271" s="13" t="s">
        <v>6</v>
      </c>
      <c r="S271" s="30"/>
    </row>
    <row r="272" spans="1:19" s="6" customFormat="1" ht="25.5" x14ac:dyDescent="0.2">
      <c r="A272" s="12">
        <v>259</v>
      </c>
      <c r="B272" s="45" t="str">
        <f t="shared" si="8"/>
        <v/>
      </c>
      <c r="C272" s="41"/>
      <c r="D272" s="89"/>
      <c r="E272" s="89"/>
      <c r="F272" s="89"/>
      <c r="G272" s="89"/>
      <c r="H272" s="89"/>
      <c r="I272" s="75"/>
      <c r="J272" s="5"/>
      <c r="K272" s="72" t="str">
        <f t="shared" si="9"/>
        <v/>
      </c>
      <c r="L272" s="72" t="str">
        <f t="shared" si="10"/>
        <v/>
      </c>
      <c r="M272" s="72" t="str">
        <f t="shared" si="11"/>
        <v/>
      </c>
      <c r="N272" s="5"/>
      <c r="O272" s="11"/>
      <c r="P272" s="11"/>
      <c r="Q272" s="11"/>
      <c r="R272" s="13" t="s">
        <v>6</v>
      </c>
      <c r="S272" s="30"/>
    </row>
    <row r="273" spans="1:19" s="6" customFormat="1" ht="25.5" x14ac:dyDescent="0.2">
      <c r="A273" s="12">
        <v>260</v>
      </c>
      <c r="B273" s="45" t="str">
        <f t="shared" si="8"/>
        <v/>
      </c>
      <c r="C273" s="41"/>
      <c r="D273" s="89"/>
      <c r="E273" s="89"/>
      <c r="F273" s="89"/>
      <c r="G273" s="89"/>
      <c r="H273" s="89"/>
      <c r="I273" s="75"/>
      <c r="J273" s="5"/>
      <c r="K273" s="72" t="str">
        <f t="shared" si="9"/>
        <v/>
      </c>
      <c r="L273" s="72" t="str">
        <f t="shared" si="10"/>
        <v/>
      </c>
      <c r="M273" s="72" t="str">
        <f t="shared" si="11"/>
        <v/>
      </c>
      <c r="N273" s="5"/>
      <c r="O273" s="11"/>
      <c r="P273" s="11"/>
      <c r="Q273" s="11"/>
      <c r="R273" s="13" t="s">
        <v>6</v>
      </c>
      <c r="S273" s="30"/>
    </row>
    <row r="274" spans="1:19" s="6" customFormat="1" ht="25.5" x14ac:dyDescent="0.2">
      <c r="A274" s="12">
        <v>261</v>
      </c>
      <c r="B274" s="45" t="str">
        <f t="shared" si="8"/>
        <v/>
      </c>
      <c r="C274" s="41"/>
      <c r="D274" s="89"/>
      <c r="E274" s="89"/>
      <c r="F274" s="89"/>
      <c r="G274" s="89"/>
      <c r="H274" s="89"/>
      <c r="I274" s="75"/>
      <c r="J274" s="5"/>
      <c r="K274" s="72" t="str">
        <f t="shared" si="9"/>
        <v/>
      </c>
      <c r="L274" s="72" t="str">
        <f t="shared" si="10"/>
        <v/>
      </c>
      <c r="M274" s="72" t="str">
        <f t="shared" si="11"/>
        <v/>
      </c>
      <c r="N274" s="5"/>
      <c r="O274" s="11"/>
      <c r="P274" s="11"/>
      <c r="Q274" s="11"/>
      <c r="R274" s="13" t="s">
        <v>6</v>
      </c>
      <c r="S274" s="30"/>
    </row>
    <row r="275" spans="1:19" s="6" customFormat="1" ht="25.5" x14ac:dyDescent="0.2">
      <c r="A275" s="12">
        <v>262</v>
      </c>
      <c r="B275" s="45" t="str">
        <f t="shared" si="8"/>
        <v/>
      </c>
      <c r="C275" s="41"/>
      <c r="D275" s="89"/>
      <c r="E275" s="89"/>
      <c r="F275" s="89"/>
      <c r="G275" s="89"/>
      <c r="H275" s="89"/>
      <c r="I275" s="75"/>
      <c r="J275" s="5"/>
      <c r="K275" s="72" t="str">
        <f t="shared" si="9"/>
        <v/>
      </c>
      <c r="L275" s="72" t="str">
        <f t="shared" si="10"/>
        <v/>
      </c>
      <c r="M275" s="72" t="str">
        <f t="shared" si="11"/>
        <v/>
      </c>
      <c r="N275" s="5"/>
      <c r="O275" s="11"/>
      <c r="P275" s="11"/>
      <c r="Q275" s="11"/>
      <c r="R275" s="13" t="s">
        <v>6</v>
      </c>
      <c r="S275" s="30"/>
    </row>
    <row r="276" spans="1:19" s="6" customFormat="1" ht="25.5" x14ac:dyDescent="0.2">
      <c r="A276" s="12">
        <v>263</v>
      </c>
      <c r="B276" s="45" t="str">
        <f t="shared" si="8"/>
        <v/>
      </c>
      <c r="C276" s="41"/>
      <c r="D276" s="89"/>
      <c r="E276" s="89"/>
      <c r="F276" s="89"/>
      <c r="G276" s="89"/>
      <c r="H276" s="89"/>
      <c r="I276" s="75"/>
      <c r="J276" s="5"/>
      <c r="K276" s="72" t="str">
        <f t="shared" si="9"/>
        <v/>
      </c>
      <c r="L276" s="72" t="str">
        <f t="shared" si="10"/>
        <v/>
      </c>
      <c r="M276" s="72" t="str">
        <f t="shared" si="11"/>
        <v/>
      </c>
      <c r="N276" s="5"/>
      <c r="O276" s="11"/>
      <c r="P276" s="11"/>
      <c r="Q276" s="11"/>
      <c r="R276" s="13" t="s">
        <v>6</v>
      </c>
      <c r="S276" s="30"/>
    </row>
    <row r="277" spans="1:19" s="6" customFormat="1" ht="25.5" x14ac:dyDescent="0.2">
      <c r="A277" s="12">
        <v>264</v>
      </c>
      <c r="B277" s="45" t="str">
        <f t="shared" si="8"/>
        <v/>
      </c>
      <c r="C277" s="41"/>
      <c r="D277" s="89"/>
      <c r="E277" s="89"/>
      <c r="F277" s="89"/>
      <c r="G277" s="89"/>
      <c r="H277" s="89"/>
      <c r="I277" s="75"/>
      <c r="J277" s="5"/>
      <c r="K277" s="72" t="str">
        <f t="shared" si="9"/>
        <v/>
      </c>
      <c r="L277" s="72" t="str">
        <f t="shared" si="10"/>
        <v/>
      </c>
      <c r="M277" s="72" t="str">
        <f t="shared" si="11"/>
        <v/>
      </c>
      <c r="N277" s="5"/>
      <c r="O277" s="11"/>
      <c r="P277" s="11"/>
      <c r="Q277" s="11"/>
      <c r="R277" s="13" t="s">
        <v>6</v>
      </c>
      <c r="S277" s="30"/>
    </row>
    <row r="278" spans="1:19" s="6" customFormat="1" ht="25.5" x14ac:dyDescent="0.2">
      <c r="A278" s="12">
        <v>265</v>
      </c>
      <c r="B278" s="45" t="str">
        <f t="shared" si="8"/>
        <v/>
      </c>
      <c r="C278" s="41"/>
      <c r="D278" s="89"/>
      <c r="E278" s="89"/>
      <c r="F278" s="89"/>
      <c r="G278" s="89"/>
      <c r="H278" s="89"/>
      <c r="I278" s="75"/>
      <c r="J278" s="5"/>
      <c r="K278" s="72" t="str">
        <f t="shared" si="9"/>
        <v/>
      </c>
      <c r="L278" s="72" t="str">
        <f t="shared" si="10"/>
        <v/>
      </c>
      <c r="M278" s="72" t="str">
        <f t="shared" si="11"/>
        <v/>
      </c>
      <c r="N278" s="5"/>
      <c r="O278" s="11"/>
      <c r="P278" s="11"/>
      <c r="Q278" s="11"/>
      <c r="R278" s="13" t="s">
        <v>6</v>
      </c>
      <c r="S278" s="30"/>
    </row>
    <row r="279" spans="1:19" s="6" customFormat="1" ht="25.5" x14ac:dyDescent="0.2">
      <c r="A279" s="12">
        <v>266</v>
      </c>
      <c r="B279" s="45" t="str">
        <f t="shared" si="8"/>
        <v/>
      </c>
      <c r="C279" s="41"/>
      <c r="D279" s="89"/>
      <c r="E279" s="89"/>
      <c r="F279" s="89"/>
      <c r="G279" s="89"/>
      <c r="H279" s="89"/>
      <c r="I279" s="75"/>
      <c r="J279" s="5"/>
      <c r="K279" s="72" t="str">
        <f t="shared" si="9"/>
        <v/>
      </c>
      <c r="L279" s="72" t="str">
        <f t="shared" si="10"/>
        <v/>
      </c>
      <c r="M279" s="72" t="str">
        <f t="shared" si="11"/>
        <v/>
      </c>
      <c r="N279" s="5"/>
      <c r="O279" s="11"/>
      <c r="P279" s="11"/>
      <c r="Q279" s="11"/>
      <c r="R279" s="13" t="s">
        <v>6</v>
      </c>
      <c r="S279" s="30"/>
    </row>
    <row r="280" spans="1:19" s="6" customFormat="1" ht="25.5" x14ac:dyDescent="0.2">
      <c r="A280" s="12">
        <v>267</v>
      </c>
      <c r="B280" s="45" t="str">
        <f t="shared" si="8"/>
        <v/>
      </c>
      <c r="C280" s="41"/>
      <c r="D280" s="89"/>
      <c r="E280" s="89"/>
      <c r="F280" s="89"/>
      <c r="G280" s="89"/>
      <c r="H280" s="89"/>
      <c r="I280" s="75"/>
      <c r="J280" s="5"/>
      <c r="K280" s="72" t="str">
        <f t="shared" si="9"/>
        <v/>
      </c>
      <c r="L280" s="72" t="str">
        <f t="shared" si="10"/>
        <v/>
      </c>
      <c r="M280" s="72" t="str">
        <f t="shared" si="11"/>
        <v/>
      </c>
      <c r="N280" s="5"/>
      <c r="O280" s="11"/>
      <c r="P280" s="11"/>
      <c r="Q280" s="11"/>
      <c r="R280" s="13" t="s">
        <v>6</v>
      </c>
      <c r="S280" s="30"/>
    </row>
    <row r="281" spans="1:19" s="6" customFormat="1" ht="25.5" x14ac:dyDescent="0.2">
      <c r="A281" s="12">
        <v>268</v>
      </c>
      <c r="B281" s="45" t="str">
        <f t="shared" si="8"/>
        <v/>
      </c>
      <c r="C281" s="41"/>
      <c r="D281" s="89"/>
      <c r="E281" s="89"/>
      <c r="F281" s="89"/>
      <c r="G281" s="89"/>
      <c r="H281" s="89"/>
      <c r="I281" s="75"/>
      <c r="J281" s="5"/>
      <c r="K281" s="72" t="str">
        <f t="shared" si="9"/>
        <v/>
      </c>
      <c r="L281" s="72" t="str">
        <f t="shared" si="10"/>
        <v/>
      </c>
      <c r="M281" s="72" t="str">
        <f t="shared" si="11"/>
        <v/>
      </c>
      <c r="N281" s="5"/>
      <c r="O281" s="11"/>
      <c r="P281" s="11"/>
      <c r="Q281" s="11"/>
      <c r="R281" s="13" t="s">
        <v>6</v>
      </c>
      <c r="S281" s="30"/>
    </row>
    <row r="282" spans="1:19" s="6" customFormat="1" ht="25.5" x14ac:dyDescent="0.2">
      <c r="A282" s="12">
        <v>269</v>
      </c>
      <c r="B282" s="45" t="str">
        <f t="shared" si="8"/>
        <v/>
      </c>
      <c r="C282" s="41"/>
      <c r="D282" s="89"/>
      <c r="E282" s="89"/>
      <c r="F282" s="89"/>
      <c r="G282" s="89"/>
      <c r="H282" s="89"/>
      <c r="I282" s="75"/>
      <c r="J282" s="5"/>
      <c r="K282" s="72" t="str">
        <f t="shared" si="9"/>
        <v/>
      </c>
      <c r="L282" s="72" t="str">
        <f t="shared" si="10"/>
        <v/>
      </c>
      <c r="M282" s="72" t="str">
        <f t="shared" si="11"/>
        <v/>
      </c>
      <c r="N282" s="5"/>
      <c r="O282" s="11"/>
      <c r="P282" s="11"/>
      <c r="Q282" s="11"/>
      <c r="R282" s="13" t="s">
        <v>6</v>
      </c>
      <c r="S282" s="30"/>
    </row>
    <row r="283" spans="1:19" s="6" customFormat="1" ht="25.5" x14ac:dyDescent="0.2">
      <c r="A283" s="12">
        <v>270</v>
      </c>
      <c r="B283" s="45" t="str">
        <f t="shared" si="8"/>
        <v/>
      </c>
      <c r="C283" s="41"/>
      <c r="D283" s="89"/>
      <c r="E283" s="89"/>
      <c r="F283" s="89"/>
      <c r="G283" s="89"/>
      <c r="H283" s="89"/>
      <c r="I283" s="75"/>
      <c r="J283" s="5"/>
      <c r="K283" s="72" t="str">
        <f t="shared" si="9"/>
        <v/>
      </c>
      <c r="L283" s="72" t="str">
        <f t="shared" si="10"/>
        <v/>
      </c>
      <c r="M283" s="72" t="str">
        <f t="shared" si="11"/>
        <v/>
      </c>
      <c r="N283" s="5"/>
      <c r="O283" s="11"/>
      <c r="P283" s="11"/>
      <c r="Q283" s="11"/>
      <c r="R283" s="13" t="s">
        <v>6</v>
      </c>
      <c r="S283" s="30"/>
    </row>
    <row r="284" spans="1:19" s="6" customFormat="1" ht="25.5" x14ac:dyDescent="0.2">
      <c r="A284" s="12">
        <v>271</v>
      </c>
      <c r="B284" s="45" t="str">
        <f t="shared" si="8"/>
        <v/>
      </c>
      <c r="C284" s="41"/>
      <c r="D284" s="89"/>
      <c r="E284" s="89"/>
      <c r="F284" s="89"/>
      <c r="G284" s="89"/>
      <c r="H284" s="89"/>
      <c r="I284" s="75"/>
      <c r="J284" s="5"/>
      <c r="K284" s="72" t="str">
        <f t="shared" si="9"/>
        <v/>
      </c>
      <c r="L284" s="72" t="str">
        <f t="shared" si="10"/>
        <v/>
      </c>
      <c r="M284" s="72" t="str">
        <f t="shared" si="11"/>
        <v/>
      </c>
      <c r="N284" s="5"/>
      <c r="O284" s="11"/>
      <c r="P284" s="11"/>
      <c r="Q284" s="11"/>
      <c r="R284" s="13" t="s">
        <v>6</v>
      </c>
      <c r="S284" s="30"/>
    </row>
    <row r="285" spans="1:19" s="6" customFormat="1" ht="25.5" x14ac:dyDescent="0.2">
      <c r="A285" s="12">
        <v>272</v>
      </c>
      <c r="B285" s="45" t="str">
        <f t="shared" si="8"/>
        <v/>
      </c>
      <c r="C285" s="41"/>
      <c r="D285" s="89"/>
      <c r="E285" s="89"/>
      <c r="F285" s="89"/>
      <c r="G285" s="89"/>
      <c r="H285" s="89"/>
      <c r="I285" s="75"/>
      <c r="J285" s="5"/>
      <c r="K285" s="72" t="str">
        <f t="shared" si="9"/>
        <v/>
      </c>
      <c r="L285" s="72" t="str">
        <f t="shared" si="10"/>
        <v/>
      </c>
      <c r="M285" s="72" t="str">
        <f t="shared" si="11"/>
        <v/>
      </c>
      <c r="N285" s="5"/>
      <c r="O285" s="11"/>
      <c r="P285" s="11"/>
      <c r="Q285" s="11"/>
      <c r="R285" s="13" t="s">
        <v>6</v>
      </c>
      <c r="S285" s="30"/>
    </row>
    <row r="286" spans="1:19" s="6" customFormat="1" ht="25.5" x14ac:dyDescent="0.2">
      <c r="A286" s="12">
        <v>273</v>
      </c>
      <c r="B286" s="45" t="str">
        <f t="shared" si="8"/>
        <v/>
      </c>
      <c r="C286" s="41"/>
      <c r="D286" s="89"/>
      <c r="E286" s="89"/>
      <c r="F286" s="89"/>
      <c r="G286" s="89"/>
      <c r="H286" s="89"/>
      <c r="I286" s="75"/>
      <c r="J286" s="5"/>
      <c r="K286" s="72" t="str">
        <f t="shared" si="9"/>
        <v/>
      </c>
      <c r="L286" s="72" t="str">
        <f t="shared" si="10"/>
        <v/>
      </c>
      <c r="M286" s="72" t="str">
        <f t="shared" si="11"/>
        <v/>
      </c>
      <c r="N286" s="5"/>
      <c r="O286" s="11"/>
      <c r="P286" s="11"/>
      <c r="Q286" s="11"/>
      <c r="R286" s="13" t="s">
        <v>6</v>
      </c>
      <c r="S286" s="30"/>
    </row>
    <row r="287" spans="1:19" s="6" customFormat="1" ht="25.5" x14ac:dyDescent="0.2">
      <c r="A287" s="12">
        <v>274</v>
      </c>
      <c r="B287" s="45" t="str">
        <f t="shared" si="8"/>
        <v/>
      </c>
      <c r="C287" s="41"/>
      <c r="D287" s="89"/>
      <c r="E287" s="89"/>
      <c r="F287" s="89"/>
      <c r="G287" s="89"/>
      <c r="H287" s="89"/>
      <c r="I287" s="75"/>
      <c r="J287" s="5"/>
      <c r="K287" s="72" t="str">
        <f t="shared" si="9"/>
        <v/>
      </c>
      <c r="L287" s="72" t="str">
        <f t="shared" si="10"/>
        <v/>
      </c>
      <c r="M287" s="72" t="str">
        <f t="shared" si="11"/>
        <v/>
      </c>
      <c r="N287" s="5"/>
      <c r="O287" s="11"/>
      <c r="P287" s="11"/>
      <c r="Q287" s="11"/>
      <c r="R287" s="13" t="s">
        <v>6</v>
      </c>
      <c r="S287" s="30"/>
    </row>
    <row r="288" spans="1:19" s="6" customFormat="1" ht="25.5" x14ac:dyDescent="0.2">
      <c r="A288" s="12">
        <v>275</v>
      </c>
      <c r="B288" s="45" t="str">
        <f t="shared" si="8"/>
        <v/>
      </c>
      <c r="C288" s="41"/>
      <c r="D288" s="89"/>
      <c r="E288" s="89"/>
      <c r="F288" s="89"/>
      <c r="G288" s="89"/>
      <c r="H288" s="89"/>
      <c r="I288" s="75"/>
      <c r="J288" s="5"/>
      <c r="K288" s="72" t="str">
        <f t="shared" si="9"/>
        <v/>
      </c>
      <c r="L288" s="72" t="str">
        <f t="shared" si="10"/>
        <v/>
      </c>
      <c r="M288" s="72" t="str">
        <f t="shared" si="11"/>
        <v/>
      </c>
      <c r="N288" s="5"/>
      <c r="O288" s="11"/>
      <c r="P288" s="11"/>
      <c r="Q288" s="11"/>
      <c r="R288" s="13" t="s">
        <v>6</v>
      </c>
      <c r="S288" s="30"/>
    </row>
    <row r="289" spans="1:19" s="6" customFormat="1" ht="25.5" x14ac:dyDescent="0.2">
      <c r="A289" s="12">
        <v>276</v>
      </c>
      <c r="B289" s="45" t="str">
        <f t="shared" si="8"/>
        <v/>
      </c>
      <c r="C289" s="41"/>
      <c r="D289" s="89"/>
      <c r="E289" s="89"/>
      <c r="F289" s="89"/>
      <c r="G289" s="89"/>
      <c r="H289" s="89"/>
      <c r="I289" s="75"/>
      <c r="J289" s="5"/>
      <c r="K289" s="72" t="str">
        <f t="shared" si="9"/>
        <v/>
      </c>
      <c r="L289" s="72" t="str">
        <f t="shared" si="10"/>
        <v/>
      </c>
      <c r="M289" s="72" t="str">
        <f t="shared" si="11"/>
        <v/>
      </c>
      <c r="N289" s="5"/>
      <c r="O289" s="11"/>
      <c r="P289" s="11"/>
      <c r="Q289" s="11"/>
      <c r="R289" s="13" t="s">
        <v>6</v>
      </c>
      <c r="S289" s="30"/>
    </row>
    <row r="290" spans="1:19" s="6" customFormat="1" ht="25.5" x14ac:dyDescent="0.2">
      <c r="A290" s="12">
        <v>277</v>
      </c>
      <c r="B290" s="45" t="str">
        <f t="shared" si="8"/>
        <v/>
      </c>
      <c r="C290" s="41"/>
      <c r="D290" s="89"/>
      <c r="E290" s="89"/>
      <c r="F290" s="89"/>
      <c r="G290" s="89"/>
      <c r="H290" s="89"/>
      <c r="I290" s="75"/>
      <c r="J290" s="5"/>
      <c r="K290" s="72" t="str">
        <f t="shared" si="9"/>
        <v/>
      </c>
      <c r="L290" s="72" t="str">
        <f t="shared" si="10"/>
        <v/>
      </c>
      <c r="M290" s="72" t="str">
        <f t="shared" si="11"/>
        <v/>
      </c>
      <c r="N290" s="5"/>
      <c r="O290" s="11"/>
      <c r="P290" s="11"/>
      <c r="Q290" s="11"/>
      <c r="R290" s="13" t="s">
        <v>6</v>
      </c>
      <c r="S290" s="30"/>
    </row>
    <row r="291" spans="1:19" s="6" customFormat="1" ht="25.5" x14ac:dyDescent="0.2">
      <c r="A291" s="12">
        <v>278</v>
      </c>
      <c r="B291" s="45" t="str">
        <f t="shared" si="8"/>
        <v/>
      </c>
      <c r="C291" s="41"/>
      <c r="D291" s="89"/>
      <c r="E291" s="89"/>
      <c r="F291" s="89"/>
      <c r="G291" s="89"/>
      <c r="H291" s="89"/>
      <c r="I291" s="75"/>
      <c r="J291" s="5"/>
      <c r="K291" s="72" t="str">
        <f t="shared" si="9"/>
        <v/>
      </c>
      <c r="L291" s="72" t="str">
        <f t="shared" si="10"/>
        <v/>
      </c>
      <c r="M291" s="72" t="str">
        <f t="shared" si="11"/>
        <v/>
      </c>
      <c r="N291" s="5"/>
      <c r="O291" s="11"/>
      <c r="P291" s="11"/>
      <c r="Q291" s="11"/>
      <c r="R291" s="13" t="s">
        <v>6</v>
      </c>
      <c r="S291" s="30"/>
    </row>
    <row r="292" spans="1:19" s="6" customFormat="1" ht="25.5" x14ac:dyDescent="0.2">
      <c r="A292" s="12">
        <v>279</v>
      </c>
      <c r="B292" s="45" t="str">
        <f t="shared" si="8"/>
        <v/>
      </c>
      <c r="C292" s="41"/>
      <c r="D292" s="89"/>
      <c r="E292" s="89"/>
      <c r="F292" s="89"/>
      <c r="G292" s="89"/>
      <c r="H292" s="89"/>
      <c r="I292" s="75"/>
      <c r="J292" s="5"/>
      <c r="K292" s="72" t="str">
        <f t="shared" si="9"/>
        <v/>
      </c>
      <c r="L292" s="72" t="str">
        <f t="shared" si="10"/>
        <v/>
      </c>
      <c r="M292" s="72" t="str">
        <f t="shared" si="11"/>
        <v/>
      </c>
      <c r="N292" s="5"/>
      <c r="O292" s="11"/>
      <c r="P292" s="11"/>
      <c r="Q292" s="11"/>
      <c r="R292" s="13" t="s">
        <v>6</v>
      </c>
      <c r="S292" s="30"/>
    </row>
    <row r="293" spans="1:19" s="6" customFormat="1" ht="25.5" x14ac:dyDescent="0.2">
      <c r="A293" s="12">
        <v>280</v>
      </c>
      <c r="B293" s="45" t="str">
        <f t="shared" si="8"/>
        <v/>
      </c>
      <c r="C293" s="41"/>
      <c r="D293" s="89"/>
      <c r="E293" s="89"/>
      <c r="F293" s="89"/>
      <c r="G293" s="89"/>
      <c r="H293" s="89"/>
      <c r="I293" s="75"/>
      <c r="J293" s="5"/>
      <c r="K293" s="72" t="str">
        <f t="shared" si="9"/>
        <v/>
      </c>
      <c r="L293" s="72" t="str">
        <f t="shared" si="10"/>
        <v/>
      </c>
      <c r="M293" s="72" t="str">
        <f t="shared" si="11"/>
        <v/>
      </c>
      <c r="N293" s="5"/>
      <c r="O293" s="11"/>
      <c r="P293" s="11"/>
      <c r="Q293" s="11"/>
      <c r="R293" s="13" t="s">
        <v>6</v>
      </c>
      <c r="S293" s="30"/>
    </row>
    <row r="294" spans="1:19" s="6" customFormat="1" ht="25.5" x14ac:dyDescent="0.2">
      <c r="A294" s="12">
        <v>281</v>
      </c>
      <c r="B294" s="45" t="str">
        <f t="shared" si="8"/>
        <v/>
      </c>
      <c r="C294" s="41"/>
      <c r="D294" s="89"/>
      <c r="E294" s="89"/>
      <c r="F294" s="89"/>
      <c r="G294" s="89"/>
      <c r="H294" s="89"/>
      <c r="I294" s="75"/>
      <c r="J294" s="5"/>
      <c r="K294" s="72" t="str">
        <f t="shared" si="9"/>
        <v/>
      </c>
      <c r="L294" s="72" t="str">
        <f t="shared" si="10"/>
        <v/>
      </c>
      <c r="M294" s="72" t="str">
        <f t="shared" si="11"/>
        <v/>
      </c>
      <c r="N294" s="5"/>
      <c r="O294" s="11"/>
      <c r="P294" s="11"/>
      <c r="Q294" s="11"/>
      <c r="R294" s="13" t="s">
        <v>6</v>
      </c>
      <c r="S294" s="30"/>
    </row>
    <row r="295" spans="1:19" s="6" customFormat="1" ht="25.5" x14ac:dyDescent="0.2">
      <c r="A295" s="12">
        <v>282</v>
      </c>
      <c r="B295" s="45" t="str">
        <f t="shared" si="8"/>
        <v/>
      </c>
      <c r="C295" s="41"/>
      <c r="D295" s="89"/>
      <c r="E295" s="89"/>
      <c r="F295" s="89"/>
      <c r="G295" s="89"/>
      <c r="H295" s="89"/>
      <c r="I295" s="75"/>
      <c r="J295" s="5"/>
      <c r="K295" s="72" t="str">
        <f t="shared" si="9"/>
        <v/>
      </c>
      <c r="L295" s="72" t="str">
        <f t="shared" si="10"/>
        <v/>
      </c>
      <c r="M295" s="72" t="str">
        <f t="shared" si="11"/>
        <v/>
      </c>
      <c r="N295" s="5"/>
      <c r="O295" s="11"/>
      <c r="P295" s="11"/>
      <c r="Q295" s="11"/>
      <c r="R295" s="13" t="s">
        <v>6</v>
      </c>
      <c r="S295" s="30"/>
    </row>
    <row r="296" spans="1:19" s="6" customFormat="1" ht="25.5" x14ac:dyDescent="0.2">
      <c r="A296" s="12">
        <v>283</v>
      </c>
      <c r="B296" s="45" t="str">
        <f t="shared" si="8"/>
        <v/>
      </c>
      <c r="C296" s="41"/>
      <c r="D296" s="89"/>
      <c r="E296" s="89"/>
      <c r="F296" s="89"/>
      <c r="G296" s="89"/>
      <c r="H296" s="89"/>
      <c r="I296" s="75"/>
      <c r="J296" s="5"/>
      <c r="K296" s="72" t="str">
        <f t="shared" si="9"/>
        <v/>
      </c>
      <c r="L296" s="72" t="str">
        <f t="shared" si="10"/>
        <v/>
      </c>
      <c r="M296" s="72" t="str">
        <f t="shared" si="11"/>
        <v/>
      </c>
      <c r="N296" s="5"/>
      <c r="O296" s="11"/>
      <c r="P296" s="11"/>
      <c r="Q296" s="11"/>
      <c r="R296" s="13" t="s">
        <v>6</v>
      </c>
      <c r="S296" s="30"/>
    </row>
    <row r="297" spans="1:19" s="6" customFormat="1" ht="25.5" x14ac:dyDescent="0.2">
      <c r="A297" s="12">
        <v>284</v>
      </c>
      <c r="B297" s="45" t="str">
        <f t="shared" si="8"/>
        <v/>
      </c>
      <c r="C297" s="41"/>
      <c r="D297" s="89"/>
      <c r="E297" s="89"/>
      <c r="F297" s="89"/>
      <c r="G297" s="89"/>
      <c r="H297" s="89"/>
      <c r="I297" s="75"/>
      <c r="J297" s="5"/>
      <c r="K297" s="72" t="str">
        <f t="shared" si="9"/>
        <v/>
      </c>
      <c r="L297" s="72" t="str">
        <f t="shared" si="10"/>
        <v/>
      </c>
      <c r="M297" s="72" t="str">
        <f t="shared" si="11"/>
        <v/>
      </c>
      <c r="N297" s="5"/>
      <c r="O297" s="11"/>
      <c r="P297" s="11"/>
      <c r="Q297" s="11"/>
      <c r="R297" s="13" t="s">
        <v>6</v>
      </c>
      <c r="S297" s="30"/>
    </row>
    <row r="298" spans="1:19" s="6" customFormat="1" ht="25.5" x14ac:dyDescent="0.2">
      <c r="A298" s="12">
        <v>285</v>
      </c>
      <c r="B298" s="45" t="str">
        <f t="shared" si="8"/>
        <v/>
      </c>
      <c r="C298" s="41"/>
      <c r="D298" s="89"/>
      <c r="E298" s="89"/>
      <c r="F298" s="89"/>
      <c r="G298" s="89"/>
      <c r="H298" s="89"/>
      <c r="I298" s="75"/>
      <c r="J298" s="5"/>
      <c r="K298" s="72" t="str">
        <f t="shared" si="9"/>
        <v/>
      </c>
      <c r="L298" s="72" t="str">
        <f t="shared" si="10"/>
        <v/>
      </c>
      <c r="M298" s="72" t="str">
        <f t="shared" si="11"/>
        <v/>
      </c>
      <c r="N298" s="5"/>
      <c r="O298" s="11"/>
      <c r="P298" s="11"/>
      <c r="Q298" s="11"/>
      <c r="R298" s="13" t="s">
        <v>6</v>
      </c>
      <c r="S298" s="30"/>
    </row>
    <row r="299" spans="1:19" s="6" customFormat="1" ht="25.5" x14ac:dyDescent="0.2">
      <c r="A299" s="12">
        <v>286</v>
      </c>
      <c r="B299" s="45" t="str">
        <f t="shared" si="8"/>
        <v/>
      </c>
      <c r="C299" s="41"/>
      <c r="D299" s="89"/>
      <c r="E299" s="89"/>
      <c r="F299" s="89"/>
      <c r="G299" s="89"/>
      <c r="H299" s="89"/>
      <c r="I299" s="75"/>
      <c r="J299" s="5"/>
      <c r="K299" s="72" t="str">
        <f t="shared" si="9"/>
        <v/>
      </c>
      <c r="L299" s="72" t="str">
        <f t="shared" si="10"/>
        <v/>
      </c>
      <c r="M299" s="72" t="str">
        <f t="shared" si="11"/>
        <v/>
      </c>
      <c r="N299" s="5"/>
      <c r="O299" s="11"/>
      <c r="P299" s="11"/>
      <c r="Q299" s="11"/>
      <c r="R299" s="13" t="s">
        <v>6</v>
      </c>
      <c r="S299" s="30"/>
    </row>
    <row r="300" spans="1:19" s="6" customFormat="1" ht="25.5" x14ac:dyDescent="0.2">
      <c r="A300" s="12">
        <v>287</v>
      </c>
      <c r="B300" s="45" t="str">
        <f t="shared" si="8"/>
        <v/>
      </c>
      <c r="C300" s="41"/>
      <c r="D300" s="89"/>
      <c r="E300" s="89"/>
      <c r="F300" s="89"/>
      <c r="G300" s="89"/>
      <c r="H300" s="89"/>
      <c r="I300" s="75"/>
      <c r="J300" s="5"/>
      <c r="K300" s="72" t="str">
        <f t="shared" si="9"/>
        <v/>
      </c>
      <c r="L300" s="72" t="str">
        <f t="shared" si="10"/>
        <v/>
      </c>
      <c r="M300" s="72" t="str">
        <f t="shared" si="11"/>
        <v/>
      </c>
      <c r="N300" s="5"/>
      <c r="O300" s="11"/>
      <c r="P300" s="11"/>
      <c r="Q300" s="11"/>
      <c r="R300" s="13" t="s">
        <v>6</v>
      </c>
      <c r="S300" s="30"/>
    </row>
    <row r="301" spans="1:19" s="6" customFormat="1" ht="25.5" x14ac:dyDescent="0.2">
      <c r="A301" s="12">
        <v>288</v>
      </c>
      <c r="B301" s="45" t="str">
        <f t="shared" si="8"/>
        <v/>
      </c>
      <c r="C301" s="41"/>
      <c r="D301" s="89"/>
      <c r="E301" s="89"/>
      <c r="F301" s="89"/>
      <c r="G301" s="89"/>
      <c r="H301" s="89"/>
      <c r="I301" s="75"/>
      <c r="J301" s="5"/>
      <c r="K301" s="72" t="str">
        <f t="shared" si="9"/>
        <v/>
      </c>
      <c r="L301" s="72" t="str">
        <f t="shared" si="10"/>
        <v/>
      </c>
      <c r="M301" s="72" t="str">
        <f t="shared" si="11"/>
        <v/>
      </c>
      <c r="N301" s="5"/>
      <c r="O301" s="11"/>
      <c r="P301" s="11"/>
      <c r="Q301" s="11"/>
      <c r="R301" s="13" t="s">
        <v>6</v>
      </c>
      <c r="S301" s="30"/>
    </row>
    <row r="302" spans="1:19" s="6" customFormat="1" ht="25.5" x14ac:dyDescent="0.2">
      <c r="A302" s="12">
        <v>289</v>
      </c>
      <c r="B302" s="45" t="str">
        <f t="shared" si="8"/>
        <v/>
      </c>
      <c r="C302" s="41"/>
      <c r="D302" s="89"/>
      <c r="E302" s="89"/>
      <c r="F302" s="89"/>
      <c r="G302" s="89"/>
      <c r="H302" s="89"/>
      <c r="I302" s="75"/>
      <c r="J302" s="5"/>
      <c r="K302" s="72" t="str">
        <f t="shared" si="9"/>
        <v/>
      </c>
      <c r="L302" s="72" t="str">
        <f t="shared" si="10"/>
        <v/>
      </c>
      <c r="M302" s="72" t="str">
        <f t="shared" si="11"/>
        <v/>
      </c>
      <c r="N302" s="5"/>
      <c r="O302" s="11"/>
      <c r="P302" s="11"/>
      <c r="Q302" s="11"/>
      <c r="R302" s="13" t="s">
        <v>6</v>
      </c>
      <c r="S302" s="30"/>
    </row>
    <row r="303" spans="1:19" s="6" customFormat="1" ht="25.5" x14ac:dyDescent="0.2">
      <c r="A303" s="12">
        <v>290</v>
      </c>
      <c r="B303" s="45" t="str">
        <f t="shared" si="8"/>
        <v/>
      </c>
      <c r="C303" s="41"/>
      <c r="D303" s="89"/>
      <c r="E303" s="89"/>
      <c r="F303" s="89"/>
      <c r="G303" s="89"/>
      <c r="H303" s="89"/>
      <c r="I303" s="75"/>
      <c r="J303" s="5"/>
      <c r="K303" s="72" t="str">
        <f t="shared" si="9"/>
        <v/>
      </c>
      <c r="L303" s="72" t="str">
        <f t="shared" si="10"/>
        <v/>
      </c>
      <c r="M303" s="72" t="str">
        <f t="shared" si="11"/>
        <v/>
      </c>
      <c r="N303" s="5"/>
      <c r="O303" s="11"/>
      <c r="P303" s="11"/>
      <c r="Q303" s="11"/>
      <c r="R303" s="13" t="s">
        <v>6</v>
      </c>
      <c r="S303" s="30"/>
    </row>
    <row r="304" spans="1:19" s="6" customFormat="1" ht="25.5" x14ac:dyDescent="0.2">
      <c r="A304" s="12">
        <v>291</v>
      </c>
      <c r="B304" s="45" t="str">
        <f t="shared" si="8"/>
        <v/>
      </c>
      <c r="C304" s="41"/>
      <c r="D304" s="89"/>
      <c r="E304" s="89"/>
      <c r="F304" s="89"/>
      <c r="G304" s="89"/>
      <c r="H304" s="89"/>
      <c r="I304" s="75"/>
      <c r="J304" s="5"/>
      <c r="K304" s="72" t="str">
        <f t="shared" si="9"/>
        <v/>
      </c>
      <c r="L304" s="72" t="str">
        <f t="shared" si="10"/>
        <v/>
      </c>
      <c r="M304" s="72" t="str">
        <f t="shared" si="11"/>
        <v/>
      </c>
      <c r="N304" s="5"/>
      <c r="O304" s="11"/>
      <c r="P304" s="11"/>
      <c r="Q304" s="11"/>
      <c r="R304" s="13" t="s">
        <v>6</v>
      </c>
      <c r="S304" s="30"/>
    </row>
    <row r="305" spans="1:23" s="6" customFormat="1" ht="25.5" x14ac:dyDescent="0.2">
      <c r="A305" s="12">
        <v>292</v>
      </c>
      <c r="B305" s="45" t="str">
        <f t="shared" si="8"/>
        <v/>
      </c>
      <c r="C305" s="41"/>
      <c r="D305" s="89"/>
      <c r="E305" s="89"/>
      <c r="F305" s="89"/>
      <c r="G305" s="89"/>
      <c r="H305" s="89"/>
      <c r="I305" s="75"/>
      <c r="J305" s="5"/>
      <c r="K305" s="72" t="str">
        <f t="shared" si="9"/>
        <v/>
      </c>
      <c r="L305" s="72" t="str">
        <f t="shared" si="10"/>
        <v/>
      </c>
      <c r="M305" s="72" t="str">
        <f t="shared" si="11"/>
        <v/>
      </c>
      <c r="N305" s="5"/>
      <c r="O305" s="11"/>
      <c r="P305" s="11"/>
      <c r="Q305" s="11"/>
      <c r="R305" s="13" t="s">
        <v>6</v>
      </c>
      <c r="S305" s="30"/>
    </row>
    <row r="306" spans="1:23" s="6" customFormat="1" ht="25.5" x14ac:dyDescent="0.2">
      <c r="A306" s="12">
        <v>293</v>
      </c>
      <c r="B306" s="45" t="str">
        <f t="shared" si="8"/>
        <v/>
      </c>
      <c r="C306" s="41"/>
      <c r="D306" s="89"/>
      <c r="E306" s="89"/>
      <c r="F306" s="89"/>
      <c r="G306" s="89"/>
      <c r="H306" s="89"/>
      <c r="I306" s="75"/>
      <c r="J306" s="5"/>
      <c r="K306" s="72" t="str">
        <f t="shared" si="9"/>
        <v/>
      </c>
      <c r="L306" s="72" t="str">
        <f t="shared" si="10"/>
        <v/>
      </c>
      <c r="M306" s="72" t="str">
        <f t="shared" si="11"/>
        <v/>
      </c>
      <c r="N306" s="5"/>
      <c r="O306" s="11"/>
      <c r="P306" s="11"/>
      <c r="Q306" s="11"/>
      <c r="R306" s="13" t="s">
        <v>6</v>
      </c>
      <c r="S306" s="30"/>
    </row>
    <row r="307" spans="1:23" s="6" customFormat="1" ht="25.5" x14ac:dyDescent="0.2">
      <c r="A307" s="12">
        <v>294</v>
      </c>
      <c r="B307" s="45" t="str">
        <f t="shared" si="8"/>
        <v/>
      </c>
      <c r="C307" s="41"/>
      <c r="D307" s="89"/>
      <c r="E307" s="89"/>
      <c r="F307" s="89"/>
      <c r="G307" s="89"/>
      <c r="H307" s="89"/>
      <c r="I307" s="75"/>
      <c r="J307" s="5"/>
      <c r="K307" s="72" t="str">
        <f t="shared" si="9"/>
        <v/>
      </c>
      <c r="L307" s="72" t="str">
        <f t="shared" si="10"/>
        <v/>
      </c>
      <c r="M307" s="72" t="str">
        <f t="shared" si="11"/>
        <v/>
      </c>
      <c r="N307" s="5"/>
      <c r="O307" s="11"/>
      <c r="P307" s="11"/>
      <c r="Q307" s="11"/>
      <c r="R307" s="13" t="s">
        <v>6</v>
      </c>
      <c r="S307" s="30"/>
    </row>
    <row r="308" spans="1:23" s="6" customFormat="1" ht="25.5" x14ac:dyDescent="0.2">
      <c r="A308" s="12">
        <v>295</v>
      </c>
      <c r="B308" s="45" t="str">
        <f t="shared" si="8"/>
        <v/>
      </c>
      <c r="C308" s="41"/>
      <c r="D308" s="89"/>
      <c r="E308" s="89"/>
      <c r="F308" s="89"/>
      <c r="G308" s="89"/>
      <c r="H308" s="89"/>
      <c r="I308" s="75"/>
      <c r="J308" s="5"/>
      <c r="K308" s="72" t="str">
        <f t="shared" si="9"/>
        <v/>
      </c>
      <c r="L308" s="72" t="str">
        <f t="shared" si="10"/>
        <v/>
      </c>
      <c r="M308" s="72" t="str">
        <f t="shared" si="11"/>
        <v/>
      </c>
      <c r="N308" s="5"/>
      <c r="O308" s="11"/>
      <c r="P308" s="11"/>
      <c r="Q308" s="11"/>
      <c r="R308" s="13" t="s">
        <v>6</v>
      </c>
      <c r="S308" s="30"/>
    </row>
    <row r="309" spans="1:23" s="6" customFormat="1" ht="25.5" x14ac:dyDescent="0.2">
      <c r="A309" s="12">
        <v>296</v>
      </c>
      <c r="B309" s="45" t="str">
        <f t="shared" si="8"/>
        <v/>
      </c>
      <c r="C309" s="41"/>
      <c r="D309" s="89"/>
      <c r="E309" s="89"/>
      <c r="F309" s="89"/>
      <c r="G309" s="89"/>
      <c r="H309" s="89"/>
      <c r="I309" s="75"/>
      <c r="J309" s="5"/>
      <c r="K309" s="72" t="str">
        <f t="shared" si="9"/>
        <v/>
      </c>
      <c r="L309" s="72" t="str">
        <f t="shared" si="10"/>
        <v/>
      </c>
      <c r="M309" s="72" t="str">
        <f t="shared" si="11"/>
        <v/>
      </c>
      <c r="N309" s="5"/>
      <c r="O309" s="11"/>
      <c r="P309" s="11"/>
      <c r="Q309" s="11"/>
      <c r="R309" s="13" t="s">
        <v>6</v>
      </c>
      <c r="S309" s="30"/>
    </row>
    <row r="310" spans="1:23" s="6" customFormat="1" ht="25.5" x14ac:dyDescent="0.2">
      <c r="A310" s="12">
        <v>297</v>
      </c>
      <c r="B310" s="45" t="str">
        <f t="shared" si="8"/>
        <v/>
      </c>
      <c r="C310" s="41"/>
      <c r="D310" s="89"/>
      <c r="E310" s="89"/>
      <c r="F310" s="89"/>
      <c r="G310" s="89"/>
      <c r="H310" s="89"/>
      <c r="I310" s="75"/>
      <c r="J310" s="5"/>
      <c r="K310" s="72" t="str">
        <f t="shared" si="9"/>
        <v/>
      </c>
      <c r="L310" s="72" t="str">
        <f t="shared" si="10"/>
        <v/>
      </c>
      <c r="M310" s="72" t="str">
        <f t="shared" si="11"/>
        <v/>
      </c>
      <c r="N310" s="5"/>
      <c r="O310" s="11"/>
      <c r="P310" s="11"/>
      <c r="Q310" s="11"/>
      <c r="R310" s="13" t="s">
        <v>6</v>
      </c>
      <c r="S310" s="30"/>
    </row>
    <row r="311" spans="1:23" s="6" customFormat="1" ht="25.5" x14ac:dyDescent="0.2">
      <c r="A311" s="12">
        <v>298</v>
      </c>
      <c r="B311" s="45" t="str">
        <f t="shared" si="8"/>
        <v/>
      </c>
      <c r="C311" s="41"/>
      <c r="D311" s="89"/>
      <c r="E311" s="89"/>
      <c r="F311" s="89"/>
      <c r="G311" s="89"/>
      <c r="H311" s="89"/>
      <c r="I311" s="75"/>
      <c r="J311" s="5"/>
      <c r="K311" s="72" t="str">
        <f t="shared" si="9"/>
        <v/>
      </c>
      <c r="L311" s="72" t="str">
        <f t="shared" si="10"/>
        <v/>
      </c>
      <c r="M311" s="72" t="str">
        <f t="shared" si="11"/>
        <v/>
      </c>
      <c r="N311" s="5"/>
      <c r="O311" s="11"/>
      <c r="P311" s="11"/>
      <c r="Q311" s="11"/>
      <c r="R311" s="13" t="s">
        <v>6</v>
      </c>
      <c r="S311" s="30"/>
    </row>
    <row r="312" spans="1:23" s="6" customFormat="1" ht="25.5" x14ac:dyDescent="0.2">
      <c r="A312" s="12">
        <v>299</v>
      </c>
      <c r="B312" s="45" t="str">
        <f t="shared" si="8"/>
        <v/>
      </c>
      <c r="C312" s="41"/>
      <c r="D312" s="89"/>
      <c r="E312" s="89"/>
      <c r="F312" s="89"/>
      <c r="G312" s="89"/>
      <c r="H312" s="89"/>
      <c r="I312" s="75"/>
      <c r="J312" s="5"/>
      <c r="K312" s="72" t="str">
        <f t="shared" si="9"/>
        <v/>
      </c>
      <c r="L312" s="72" t="str">
        <f t="shared" si="10"/>
        <v/>
      </c>
      <c r="M312" s="72" t="str">
        <f t="shared" si="11"/>
        <v/>
      </c>
      <c r="N312" s="5"/>
      <c r="O312" s="11"/>
      <c r="P312" s="11"/>
      <c r="Q312" s="11"/>
      <c r="R312" s="13" t="s">
        <v>6</v>
      </c>
      <c r="S312" s="30"/>
    </row>
    <row r="313" spans="1:23" s="6" customFormat="1" ht="26.25" thickBot="1" x14ac:dyDescent="0.25">
      <c r="A313" s="12">
        <v>250</v>
      </c>
      <c r="B313" s="45" t="str">
        <f t="shared" si="4"/>
        <v/>
      </c>
      <c r="C313" s="42"/>
      <c r="D313" s="93"/>
      <c r="E313" s="93"/>
      <c r="F313" s="93"/>
      <c r="G313" s="93"/>
      <c r="H313" s="93"/>
      <c r="I313" s="76"/>
      <c r="J313" s="5"/>
      <c r="K313" s="72" t="str">
        <f t="shared" si="1"/>
        <v/>
      </c>
      <c r="L313" s="72" t="str">
        <f t="shared" si="2"/>
        <v/>
      </c>
      <c r="M313" s="72" t="str">
        <f t="shared" si="3"/>
        <v/>
      </c>
      <c r="N313" s="5"/>
      <c r="O313" s="30"/>
      <c r="P313" s="11"/>
      <c r="Q313" s="11"/>
      <c r="R313" s="13" t="s">
        <v>6</v>
      </c>
      <c r="S313" s="30"/>
    </row>
    <row r="314" spans="1:23" ht="13.5" thickTop="1" x14ac:dyDescent="0.2">
      <c r="D314" s="2"/>
      <c r="E314" s="2"/>
      <c r="I314" s="57"/>
      <c r="J314" s="57"/>
      <c r="K314" s="58"/>
      <c r="L314" s="58"/>
      <c r="M314" s="58"/>
      <c r="N314" s="58"/>
      <c r="Q314" s="63"/>
      <c r="R314" s="63"/>
      <c r="S314" s="66"/>
      <c r="T314" s="30"/>
      <c r="U314" s="11"/>
      <c r="V314" s="11"/>
      <c r="W314" s="67"/>
    </row>
    <row r="315" spans="1:23" x14ac:dyDescent="0.2">
      <c r="D315" s="2"/>
      <c r="E315" s="2"/>
      <c r="K315" s="3"/>
      <c r="L315" s="3"/>
      <c r="M315" s="3"/>
      <c r="N315" s="3"/>
      <c r="Q315" s="63"/>
      <c r="R315" s="63"/>
      <c r="S315" s="66"/>
      <c r="T315" s="30"/>
      <c r="U315" s="11"/>
      <c r="V315" s="11"/>
      <c r="W315" s="67"/>
    </row>
    <row r="316" spans="1:23" x14ac:dyDescent="0.2">
      <c r="D316" s="2"/>
      <c r="E316" s="2"/>
      <c r="K316" s="3"/>
      <c r="L316" s="3"/>
      <c r="M316" s="3"/>
      <c r="N316" s="3"/>
      <c r="Q316" s="63"/>
      <c r="R316" s="63"/>
      <c r="S316" s="66"/>
      <c r="T316" s="30"/>
      <c r="U316" s="11"/>
      <c r="V316" s="11"/>
      <c r="W316" s="67"/>
    </row>
    <row r="317" spans="1:23" x14ac:dyDescent="0.2">
      <c r="D317" s="2"/>
      <c r="E317" s="2"/>
      <c r="K317" s="3"/>
      <c r="L317" s="3"/>
      <c r="M317" s="3"/>
      <c r="N317" s="3"/>
      <c r="Q317" s="63"/>
      <c r="R317" s="63"/>
      <c r="S317" s="66"/>
      <c r="T317" s="30"/>
      <c r="U317" s="11"/>
      <c r="V317" s="11"/>
      <c r="W317" s="67"/>
    </row>
    <row r="318" spans="1:23" x14ac:dyDescent="0.2">
      <c r="D318" s="2"/>
      <c r="E318" s="2"/>
      <c r="K318" s="3"/>
      <c r="L318" s="3"/>
      <c r="M318" s="3"/>
      <c r="N318" s="3"/>
      <c r="Q318" s="63"/>
      <c r="R318" s="63"/>
      <c r="S318" s="66"/>
      <c r="T318" s="30"/>
      <c r="U318" s="11"/>
      <c r="V318" s="11"/>
      <c r="W318" s="67"/>
    </row>
    <row r="319" spans="1:23" x14ac:dyDescent="0.2">
      <c r="D319" s="2"/>
      <c r="E319" s="2"/>
      <c r="K319" s="3"/>
      <c r="L319" s="3"/>
      <c r="M319" s="3"/>
      <c r="N319" s="3"/>
      <c r="Q319" s="63"/>
      <c r="R319" s="63"/>
      <c r="S319" s="66"/>
      <c r="T319" s="30"/>
      <c r="U319" s="11"/>
      <c r="V319" s="11"/>
      <c r="W319" s="67"/>
    </row>
    <row r="320" spans="1:23" x14ac:dyDescent="0.2">
      <c r="D320" s="2"/>
      <c r="E320" s="2"/>
      <c r="K320" s="3"/>
      <c r="L320" s="3"/>
      <c r="M320" s="3"/>
      <c r="N320" s="3"/>
      <c r="Q320" s="63"/>
      <c r="R320" s="63"/>
      <c r="S320" s="66"/>
      <c r="T320" s="30"/>
      <c r="U320" s="11"/>
      <c r="V320" s="11"/>
      <c r="W320" s="67"/>
    </row>
    <row r="321" spans="4:23" x14ac:dyDescent="0.2">
      <c r="D321" s="2"/>
      <c r="E321" s="2"/>
      <c r="K321" s="3"/>
      <c r="L321" s="3"/>
      <c r="M321" s="3"/>
      <c r="N321" s="3"/>
      <c r="Q321" s="63"/>
      <c r="R321" s="63"/>
      <c r="S321" s="66"/>
      <c r="T321" s="30"/>
      <c r="U321" s="11"/>
      <c r="V321" s="11"/>
      <c r="W321" s="67"/>
    </row>
    <row r="322" spans="4:23" x14ac:dyDescent="0.2">
      <c r="K322" s="3"/>
      <c r="L322" s="3"/>
      <c r="M322" s="3"/>
      <c r="N322" s="3"/>
      <c r="V322" s="30"/>
      <c r="W322" s="15"/>
    </row>
    <row r="323" spans="4:23" x14ac:dyDescent="0.2">
      <c r="K323" s="3"/>
      <c r="L323" s="3"/>
      <c r="M323" s="3"/>
      <c r="N323" s="3"/>
      <c r="V323" s="30"/>
      <c r="W323" s="15"/>
    </row>
    <row r="324" spans="4:23" x14ac:dyDescent="0.2">
      <c r="K324" s="3"/>
      <c r="L324" s="3"/>
      <c r="M324" s="3"/>
      <c r="N324" s="3"/>
      <c r="V324" s="30"/>
      <c r="W324" s="15"/>
    </row>
    <row r="325" spans="4:23" x14ac:dyDescent="0.2">
      <c r="K325" s="3"/>
      <c r="L325" s="3"/>
      <c r="M325" s="3"/>
      <c r="N325" s="3"/>
      <c r="V325" s="30"/>
      <c r="W325" s="15"/>
    </row>
    <row r="326" spans="4:23" x14ac:dyDescent="0.2">
      <c r="K326" s="3"/>
      <c r="L326" s="3"/>
      <c r="M326" s="3"/>
      <c r="N326" s="3"/>
      <c r="V326" s="30"/>
      <c r="W326" s="15"/>
    </row>
    <row r="327" spans="4:23" x14ac:dyDescent="0.2">
      <c r="K327" s="3"/>
      <c r="L327" s="3"/>
      <c r="M327" s="3"/>
      <c r="N327" s="3"/>
      <c r="V327" s="30"/>
      <c r="W327" s="15"/>
    </row>
    <row r="328" spans="4:23" x14ac:dyDescent="0.2">
      <c r="K328" s="3"/>
      <c r="L328" s="3"/>
      <c r="M328" s="3"/>
      <c r="N328" s="3"/>
      <c r="V328" s="30"/>
      <c r="W328" s="15"/>
    </row>
    <row r="329" spans="4:23" x14ac:dyDescent="0.2">
      <c r="K329" s="3"/>
      <c r="L329" s="3"/>
      <c r="M329" s="3"/>
      <c r="N329" s="3"/>
    </row>
    <row r="330" spans="4:23" x14ac:dyDescent="0.2">
      <c r="K330" s="3"/>
      <c r="L330" s="3"/>
      <c r="M330" s="3"/>
      <c r="N330" s="3"/>
    </row>
    <row r="331" spans="4:23" x14ac:dyDescent="0.2">
      <c r="K331" s="3"/>
      <c r="L331" s="3"/>
      <c r="M331" s="3"/>
      <c r="N331" s="3"/>
    </row>
    <row r="332" spans="4:23" x14ac:dyDescent="0.2">
      <c r="K332" s="3"/>
      <c r="L332" s="3"/>
      <c r="M332" s="3"/>
      <c r="N332" s="3"/>
    </row>
    <row r="333" spans="4:23" x14ac:dyDescent="0.2">
      <c r="K333" s="3"/>
      <c r="L333" s="3"/>
      <c r="M333" s="3"/>
      <c r="N333" s="3"/>
    </row>
    <row r="334" spans="4:23" x14ac:dyDescent="0.2">
      <c r="K334" s="3"/>
      <c r="L334" s="3"/>
      <c r="M334" s="3"/>
      <c r="N334" s="3"/>
    </row>
    <row r="335" spans="4:23" x14ac:dyDescent="0.2">
      <c r="K335" s="3"/>
      <c r="L335" s="3"/>
      <c r="M335" s="3"/>
      <c r="N335" s="3"/>
    </row>
    <row r="336" spans="4:23" x14ac:dyDescent="0.2">
      <c r="K336" s="3"/>
      <c r="L336" s="3"/>
      <c r="M336" s="3"/>
      <c r="N336" s="3"/>
    </row>
    <row r="337" spans="11:14" x14ac:dyDescent="0.2">
      <c r="K337" s="3"/>
      <c r="L337" s="3"/>
      <c r="M337" s="3"/>
      <c r="N337" s="3"/>
    </row>
    <row r="338" spans="11:14" x14ac:dyDescent="0.2">
      <c r="K338" s="3"/>
      <c r="L338" s="3"/>
      <c r="M338" s="3"/>
      <c r="N338" s="3"/>
    </row>
    <row r="339" spans="11:14" x14ac:dyDescent="0.2">
      <c r="K339" s="3"/>
      <c r="L339" s="3"/>
      <c r="M339" s="3"/>
      <c r="N339" s="3"/>
    </row>
    <row r="340" spans="11:14" x14ac:dyDescent="0.2">
      <c r="K340" s="3"/>
      <c r="L340" s="3"/>
      <c r="M340" s="3"/>
      <c r="N340" s="3"/>
    </row>
    <row r="341" spans="11:14" x14ac:dyDescent="0.2">
      <c r="K341" s="3"/>
      <c r="L341" s="3"/>
      <c r="M341" s="3"/>
      <c r="N341" s="3"/>
    </row>
    <row r="342" spans="11:14" x14ac:dyDescent="0.2">
      <c r="K342" s="3"/>
      <c r="L342" s="3"/>
      <c r="M342" s="3"/>
      <c r="N342" s="3"/>
    </row>
    <row r="343" spans="11:14" x14ac:dyDescent="0.2">
      <c r="K343" s="3"/>
      <c r="L343" s="3"/>
      <c r="M343" s="3"/>
      <c r="N343" s="3"/>
    </row>
    <row r="344" spans="11:14" x14ac:dyDescent="0.2">
      <c r="K344" s="3"/>
      <c r="L344" s="3"/>
      <c r="M344" s="3"/>
      <c r="N344" s="3"/>
    </row>
    <row r="345" spans="11:14" x14ac:dyDescent="0.2">
      <c r="K345" s="3"/>
      <c r="L345" s="3"/>
      <c r="M345" s="3"/>
      <c r="N345" s="3"/>
    </row>
    <row r="346" spans="11:14" x14ac:dyDescent="0.2">
      <c r="K346" s="3"/>
      <c r="L346" s="3"/>
      <c r="M346" s="3"/>
      <c r="N346" s="3"/>
    </row>
  </sheetData>
  <mergeCells count="316">
    <mergeCell ref="D308:H308"/>
    <mergeCell ref="D309:H309"/>
    <mergeCell ref="D310:H310"/>
    <mergeCell ref="D311:H311"/>
    <mergeCell ref="D312:H312"/>
    <mergeCell ref="D303:H303"/>
    <mergeCell ref="D304:H304"/>
    <mergeCell ref="D305:H305"/>
    <mergeCell ref="D306:H306"/>
    <mergeCell ref="D307:H307"/>
    <mergeCell ref="D298:H298"/>
    <mergeCell ref="D299:H299"/>
    <mergeCell ref="D300:H300"/>
    <mergeCell ref="D301:H301"/>
    <mergeCell ref="D302:H302"/>
    <mergeCell ref="D293:H293"/>
    <mergeCell ref="D294:H294"/>
    <mergeCell ref="D295:H295"/>
    <mergeCell ref="D296:H296"/>
    <mergeCell ref="D297:H297"/>
    <mergeCell ref="D288:H288"/>
    <mergeCell ref="D289:H289"/>
    <mergeCell ref="D290:H290"/>
    <mergeCell ref="D291:H291"/>
    <mergeCell ref="D292:H292"/>
    <mergeCell ref="D283:H283"/>
    <mergeCell ref="D284:H284"/>
    <mergeCell ref="D285:H285"/>
    <mergeCell ref="D286:H286"/>
    <mergeCell ref="D287:H287"/>
    <mergeCell ref="D278:H278"/>
    <mergeCell ref="D279:H279"/>
    <mergeCell ref="D280:H280"/>
    <mergeCell ref="D281:H281"/>
    <mergeCell ref="D282:H282"/>
    <mergeCell ref="D273:H273"/>
    <mergeCell ref="D274:H274"/>
    <mergeCell ref="D275:H275"/>
    <mergeCell ref="D276:H276"/>
    <mergeCell ref="D277:H277"/>
    <mergeCell ref="D268:H268"/>
    <mergeCell ref="D269:H269"/>
    <mergeCell ref="D270:H270"/>
    <mergeCell ref="D271:H271"/>
    <mergeCell ref="D272:H272"/>
    <mergeCell ref="D263:H263"/>
    <mergeCell ref="D264:H264"/>
    <mergeCell ref="D265:H265"/>
    <mergeCell ref="D266:H266"/>
    <mergeCell ref="D267:H267"/>
    <mergeCell ref="D258:H258"/>
    <mergeCell ref="D259:H259"/>
    <mergeCell ref="D260:H260"/>
    <mergeCell ref="D261:H261"/>
    <mergeCell ref="D262:H262"/>
    <mergeCell ref="D253:H253"/>
    <mergeCell ref="D254:H254"/>
    <mergeCell ref="D255:H255"/>
    <mergeCell ref="D256:H256"/>
    <mergeCell ref="D257:H257"/>
    <mergeCell ref="D248:H248"/>
    <mergeCell ref="D249:H249"/>
    <mergeCell ref="D250:H250"/>
    <mergeCell ref="D251:H251"/>
    <mergeCell ref="D252:H252"/>
    <mergeCell ref="D243:H243"/>
    <mergeCell ref="D244:H244"/>
    <mergeCell ref="D245:H245"/>
    <mergeCell ref="D246:H246"/>
    <mergeCell ref="D247:H247"/>
    <mergeCell ref="D238:H238"/>
    <mergeCell ref="D239:H239"/>
    <mergeCell ref="D240:H240"/>
    <mergeCell ref="D241:H241"/>
    <mergeCell ref="D242:H242"/>
    <mergeCell ref="D233:H233"/>
    <mergeCell ref="D234:H234"/>
    <mergeCell ref="D235:H235"/>
    <mergeCell ref="D236:H236"/>
    <mergeCell ref="D237:H237"/>
    <mergeCell ref="D228:H228"/>
    <mergeCell ref="D229:H229"/>
    <mergeCell ref="D230:H230"/>
    <mergeCell ref="D231:H231"/>
    <mergeCell ref="D232:H232"/>
    <mergeCell ref="D223:H223"/>
    <mergeCell ref="D224:H224"/>
    <mergeCell ref="D225:H225"/>
    <mergeCell ref="D226:H226"/>
    <mergeCell ref="D227:H227"/>
    <mergeCell ref="D218:H218"/>
    <mergeCell ref="D219:H219"/>
    <mergeCell ref="D220:H220"/>
    <mergeCell ref="D221:H221"/>
    <mergeCell ref="D222:H222"/>
    <mergeCell ref="D213:H213"/>
    <mergeCell ref="D214:H214"/>
    <mergeCell ref="D215:H215"/>
    <mergeCell ref="D216:H216"/>
    <mergeCell ref="D217:H217"/>
    <mergeCell ref="D208:H208"/>
    <mergeCell ref="D209:H209"/>
    <mergeCell ref="D210:H210"/>
    <mergeCell ref="D211:H211"/>
    <mergeCell ref="D212:H212"/>
    <mergeCell ref="D203:H203"/>
    <mergeCell ref="D204:H204"/>
    <mergeCell ref="D205:H205"/>
    <mergeCell ref="D206:H206"/>
    <mergeCell ref="D207:H207"/>
    <mergeCell ref="D198:H198"/>
    <mergeCell ref="D199:H199"/>
    <mergeCell ref="D200:H200"/>
    <mergeCell ref="D201:H201"/>
    <mergeCell ref="D202:H202"/>
    <mergeCell ref="D193:H193"/>
    <mergeCell ref="D194:H194"/>
    <mergeCell ref="D195:H195"/>
    <mergeCell ref="D196:H196"/>
    <mergeCell ref="D197:H197"/>
    <mergeCell ref="D188:H188"/>
    <mergeCell ref="D189:H189"/>
    <mergeCell ref="D190:H190"/>
    <mergeCell ref="D191:H191"/>
    <mergeCell ref="D192:H192"/>
    <mergeCell ref="D183:H183"/>
    <mergeCell ref="D184:H184"/>
    <mergeCell ref="D185:H185"/>
    <mergeCell ref="D186:H186"/>
    <mergeCell ref="D187:H187"/>
    <mergeCell ref="D178:H178"/>
    <mergeCell ref="D179:H179"/>
    <mergeCell ref="D180:H180"/>
    <mergeCell ref="D181:H181"/>
    <mergeCell ref="D182:H182"/>
    <mergeCell ref="D173:H173"/>
    <mergeCell ref="D174:H174"/>
    <mergeCell ref="D175:H175"/>
    <mergeCell ref="D176:H176"/>
    <mergeCell ref="D177:H177"/>
    <mergeCell ref="D168:H168"/>
    <mergeCell ref="D169:H169"/>
    <mergeCell ref="D170:H170"/>
    <mergeCell ref="D171:H171"/>
    <mergeCell ref="D172:H172"/>
    <mergeCell ref="D163:H163"/>
    <mergeCell ref="D164:H164"/>
    <mergeCell ref="D165:H165"/>
    <mergeCell ref="D166:H166"/>
    <mergeCell ref="D167:H167"/>
    <mergeCell ref="D158:H158"/>
    <mergeCell ref="D159:H159"/>
    <mergeCell ref="D160:H160"/>
    <mergeCell ref="D161:H161"/>
    <mergeCell ref="D162:H162"/>
    <mergeCell ref="D153:H153"/>
    <mergeCell ref="D154:H154"/>
    <mergeCell ref="D155:H155"/>
    <mergeCell ref="D156:H156"/>
    <mergeCell ref="D157:H157"/>
    <mergeCell ref="D148:H148"/>
    <mergeCell ref="D149:H149"/>
    <mergeCell ref="D150:H150"/>
    <mergeCell ref="D151:H151"/>
    <mergeCell ref="D152:H152"/>
    <mergeCell ref="D143:H143"/>
    <mergeCell ref="D144:H144"/>
    <mergeCell ref="D145:H145"/>
    <mergeCell ref="D146:H146"/>
    <mergeCell ref="D147:H147"/>
    <mergeCell ref="D138:H138"/>
    <mergeCell ref="D139:H139"/>
    <mergeCell ref="D140:H140"/>
    <mergeCell ref="D141:H141"/>
    <mergeCell ref="D142:H142"/>
    <mergeCell ref="D133:H133"/>
    <mergeCell ref="D134:H134"/>
    <mergeCell ref="D135:H135"/>
    <mergeCell ref="D136:H136"/>
    <mergeCell ref="D137:H137"/>
    <mergeCell ref="D128:H128"/>
    <mergeCell ref="D129:H129"/>
    <mergeCell ref="D130:H130"/>
    <mergeCell ref="D131:H131"/>
    <mergeCell ref="D132:H132"/>
    <mergeCell ref="D123:H123"/>
    <mergeCell ref="D124:H124"/>
    <mergeCell ref="D125:H125"/>
    <mergeCell ref="D126:H126"/>
    <mergeCell ref="D127:H127"/>
    <mergeCell ref="D118:H118"/>
    <mergeCell ref="D119:H119"/>
    <mergeCell ref="D120:H120"/>
    <mergeCell ref="D121:H121"/>
    <mergeCell ref="D122:H122"/>
    <mergeCell ref="D113:H113"/>
    <mergeCell ref="D114:H114"/>
    <mergeCell ref="D115:H115"/>
    <mergeCell ref="D116:H116"/>
    <mergeCell ref="D117:H117"/>
    <mergeCell ref="D108:H108"/>
    <mergeCell ref="D109:H109"/>
    <mergeCell ref="D110:H110"/>
    <mergeCell ref="D111:H111"/>
    <mergeCell ref="D112:H112"/>
    <mergeCell ref="D103:H103"/>
    <mergeCell ref="D104:H104"/>
    <mergeCell ref="D105:H105"/>
    <mergeCell ref="D106:H106"/>
    <mergeCell ref="D107:H107"/>
    <mergeCell ref="D98:H98"/>
    <mergeCell ref="D99:H99"/>
    <mergeCell ref="D100:H100"/>
    <mergeCell ref="D101:H101"/>
    <mergeCell ref="D102:H102"/>
    <mergeCell ref="D93:H93"/>
    <mergeCell ref="D94:H94"/>
    <mergeCell ref="D95:H95"/>
    <mergeCell ref="D96:H96"/>
    <mergeCell ref="D97:H97"/>
    <mergeCell ref="D88:H88"/>
    <mergeCell ref="D89:H89"/>
    <mergeCell ref="D90:H90"/>
    <mergeCell ref="D91:H91"/>
    <mergeCell ref="D92:H92"/>
    <mergeCell ref="D83:H83"/>
    <mergeCell ref="D84:H84"/>
    <mergeCell ref="D85:H85"/>
    <mergeCell ref="D86:H86"/>
    <mergeCell ref="D87:H87"/>
    <mergeCell ref="D79:H79"/>
    <mergeCell ref="D80:H80"/>
    <mergeCell ref="D81:H81"/>
    <mergeCell ref="D82:H82"/>
    <mergeCell ref="D73:H73"/>
    <mergeCell ref="D74:H74"/>
    <mergeCell ref="D75:H75"/>
    <mergeCell ref="D76:H76"/>
    <mergeCell ref="D77:H77"/>
    <mergeCell ref="D70:H70"/>
    <mergeCell ref="D71:H71"/>
    <mergeCell ref="D72:H72"/>
    <mergeCell ref="D63:H63"/>
    <mergeCell ref="D64:H64"/>
    <mergeCell ref="D65:H65"/>
    <mergeCell ref="D66:H66"/>
    <mergeCell ref="D67:H67"/>
    <mergeCell ref="D78:H78"/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22:H22"/>
    <mergeCell ref="D23:H2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313:H31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62:H62"/>
    <mergeCell ref="D57:H57"/>
    <mergeCell ref="D58:H58"/>
    <mergeCell ref="D59:H59"/>
    <mergeCell ref="D60:H60"/>
    <mergeCell ref="D61:H61"/>
    <mergeCell ref="D68:H68"/>
    <mergeCell ref="D69:H69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17:H17"/>
    <mergeCell ref="D18:H18"/>
    <mergeCell ref="D25:H25"/>
    <mergeCell ref="D26:H26"/>
    <mergeCell ref="D27:H27"/>
    <mergeCell ref="D19:H19"/>
    <mergeCell ref="D20:H20"/>
    <mergeCell ref="D21:H21"/>
  </mergeCells>
  <phoneticPr fontId="0" type="noConversion"/>
  <conditionalFormatting sqref="B14:B313">
    <cfRule type="cellIs" dxfId="40" priority="117" stopIfTrue="1" operator="equal">
      <formula>"ok"</formula>
    </cfRule>
    <cfRule type="cellIs" dxfId="39" priority="118" stopIfTrue="1" operator="equal">
      <formula>"Incomplete"</formula>
    </cfRule>
  </conditionalFormatting>
  <conditionalFormatting sqref="K14:M313">
    <cfRule type="cellIs" dxfId="38" priority="103" stopIfTrue="1" operator="equal">
      <formula>"ok"</formula>
    </cfRule>
    <cfRule type="cellIs" dxfId="37" priority="104" stopIfTrue="1" operator="equal">
      <formula>""</formula>
    </cfRule>
  </conditionalFormatting>
  <conditionalFormatting sqref="C14 C48 C90:C313">
    <cfRule type="expression" dxfId="36" priority="67" stopIfTrue="1">
      <formula>K14="ok"</formula>
    </cfRule>
    <cfRule type="expression" dxfId="35" priority="68" stopIfTrue="1">
      <formula>K14=""</formula>
    </cfRule>
  </conditionalFormatting>
  <conditionalFormatting sqref="C3">
    <cfRule type="expression" dxfId="34" priority="64">
      <formula>ISNONTEXT(C3)</formula>
    </cfRule>
  </conditionalFormatting>
  <conditionalFormatting sqref="C5">
    <cfRule type="expression" dxfId="33" priority="62">
      <formula>ISNONTEXT(C5)</formula>
    </cfRule>
  </conditionalFormatting>
  <conditionalFormatting sqref="E3">
    <cfRule type="expression" dxfId="32" priority="60">
      <formula>ISNONTEXT(E3)</formula>
    </cfRule>
  </conditionalFormatting>
  <conditionalFormatting sqref="H5">
    <cfRule type="expression" dxfId="31" priority="57">
      <formula>IF(ISNUMBER(H5),IF(AND(H5&gt;=0,H5&lt;=76),FALSE,TRUE),TRUE)</formula>
    </cfRule>
  </conditionalFormatting>
  <conditionalFormatting sqref="C7">
    <cfRule type="expression" dxfId="30" priority="55">
      <formula>ISBLANK(C7)</formula>
    </cfRule>
  </conditionalFormatting>
  <conditionalFormatting sqref="C9">
    <cfRule type="expression" dxfId="29" priority="50">
      <formula>ISNUMBER(C9)</formula>
    </cfRule>
  </conditionalFormatting>
  <conditionalFormatting sqref="K1">
    <cfRule type="expression" dxfId="28" priority="48">
      <formula>IF($K$1="",FALSE,TRUE)</formula>
    </cfRule>
  </conditionalFormatting>
  <conditionalFormatting sqref="D14 D48 D90:D313">
    <cfRule type="expression" dxfId="27" priority="44" stopIfTrue="1">
      <formula>L14="ok"</formula>
    </cfRule>
    <cfRule type="expression" dxfId="26" priority="45" stopIfTrue="1">
      <formula>L14=""</formula>
    </cfRule>
  </conditionalFormatting>
  <conditionalFormatting sqref="I14:I17 I48 I90:I313">
    <cfRule type="expression" dxfId="25" priority="24" stopIfTrue="1">
      <formula>M14="ok"</formula>
    </cfRule>
    <cfRule type="expression" dxfId="24" priority="25" stopIfTrue="1">
      <formula>M14=""</formula>
    </cfRule>
  </conditionalFormatting>
  <conditionalFormatting sqref="K2 K7">
    <cfRule type="expression" dxfId="23" priority="121">
      <formula>IF($K2="",FALSE,TRUE)</formula>
    </cfRule>
  </conditionalFormatting>
  <conditionalFormatting sqref="C15">
    <cfRule type="expression" dxfId="22" priority="22" stopIfTrue="1">
      <formula>K15="ok"</formula>
    </cfRule>
    <cfRule type="expression" dxfId="21" priority="23" stopIfTrue="1">
      <formula>K15=""</formula>
    </cfRule>
  </conditionalFormatting>
  <conditionalFormatting sqref="D15">
    <cfRule type="expression" dxfId="20" priority="20" stopIfTrue="1">
      <formula>L15="ok"</formula>
    </cfRule>
    <cfRule type="expression" dxfId="19" priority="21" stopIfTrue="1">
      <formula>L15=""</formula>
    </cfRule>
  </conditionalFormatting>
  <conditionalFormatting sqref="C16">
    <cfRule type="expression" dxfId="18" priority="18" stopIfTrue="1">
      <formula>K16="ok"</formula>
    </cfRule>
    <cfRule type="expression" dxfId="17" priority="19" stopIfTrue="1">
      <formula>K16=""</formula>
    </cfRule>
  </conditionalFormatting>
  <conditionalFormatting sqref="D16">
    <cfRule type="expression" dxfId="16" priority="16" stopIfTrue="1">
      <formula>L16="ok"</formula>
    </cfRule>
    <cfRule type="expression" dxfId="15" priority="17" stopIfTrue="1">
      <formula>L16=""</formula>
    </cfRule>
  </conditionalFormatting>
  <conditionalFormatting sqref="D17">
    <cfRule type="expression" dxfId="14" priority="14" stopIfTrue="1">
      <formula>L17="ok"</formula>
    </cfRule>
    <cfRule type="expression" dxfId="13" priority="15" stopIfTrue="1">
      <formula>L17=""</formula>
    </cfRule>
  </conditionalFormatting>
  <conditionalFormatting sqref="C18:C47">
    <cfRule type="expression" dxfId="12" priority="12" stopIfTrue="1">
      <formula>K18="ok"</formula>
    </cfRule>
    <cfRule type="expression" dxfId="11" priority="13" stopIfTrue="1">
      <formula>K18=""</formula>
    </cfRule>
  </conditionalFormatting>
  <conditionalFormatting sqref="D18:D47">
    <cfRule type="expression" dxfId="10" priority="10" stopIfTrue="1">
      <formula>L18="ok"</formula>
    </cfRule>
    <cfRule type="expression" dxfId="9" priority="11" stopIfTrue="1">
      <formula>L18=""</formula>
    </cfRule>
  </conditionalFormatting>
  <conditionalFormatting sqref="I18:I47">
    <cfRule type="expression" dxfId="8" priority="8" stopIfTrue="1">
      <formula>M18="ok"</formula>
    </cfRule>
    <cfRule type="expression" dxfId="7" priority="9" stopIfTrue="1">
      <formula>M18=""</formula>
    </cfRule>
  </conditionalFormatting>
  <conditionalFormatting sqref="C49:C89">
    <cfRule type="expression" dxfId="6" priority="6" stopIfTrue="1">
      <formula>K49="ok"</formula>
    </cfRule>
    <cfRule type="expression" dxfId="5" priority="7" stopIfTrue="1">
      <formula>K49=""</formula>
    </cfRule>
  </conditionalFormatting>
  <conditionalFormatting sqref="D49:D89">
    <cfRule type="expression" dxfId="4" priority="4" stopIfTrue="1">
      <formula>L49="ok"</formula>
    </cfRule>
    <cfRule type="expression" dxfId="3" priority="5" stopIfTrue="1">
      <formula>L49=""</formula>
    </cfRule>
  </conditionalFormatting>
  <conditionalFormatting sqref="I49:I89">
    <cfRule type="expression" dxfId="2" priority="2" stopIfTrue="1">
      <formula>M49="ok"</formula>
    </cfRule>
    <cfRule type="expression" dxfId="1" priority="3" stopIfTrue="1">
      <formula>M49=""</formula>
    </cfRule>
  </conditionalFormatting>
  <conditionalFormatting sqref="F7">
    <cfRule type="expression" dxfId="0" priority="1">
      <formula>ISNONTEXT(F7)</formula>
    </cfRule>
  </conditionalFormatting>
  <dataValidations xWindow="482" yWindow="622" count="10">
    <dataValidation allowBlank="1" prompt="_x000a__x000a_" sqref="B14:B313" xr:uid="{00000000-0002-0000-0000-000000000000}"/>
    <dataValidation type="date" allowBlank="1" showInputMessage="1" showErrorMessage="1" errorTitle="Date" error="The entry must be a date between 8/1/16 and 12/31/16." sqref="C9" xr:uid="{00000000-0002-0000-0000-000001000000}">
      <formula1>DATE(2016,8,1)</formula1>
      <formula2>DATE(2016,12,31)</formula2>
    </dataValidation>
    <dataValidation prompt="_x000a_" sqref="C14:C16 C18:C313" xr:uid="{00000000-0002-0000-0000-000002000000}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 xr:uid="{00000000-0002-0000-0000-000003000000}">
      <formula1>0</formula1>
      <formula2>76</formula2>
    </dataValidation>
    <dataValidation allowBlank="1" showInputMessage="1" sqref="I14:N314" xr:uid="{00000000-0002-0000-0000-000004000000}"/>
    <dataValidation showErrorMessage="1" prompt="_x000a_" sqref="D14:H31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20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2016-08-07T21:14:59Z</cp:lastPrinted>
  <dcterms:created xsi:type="dcterms:W3CDTF">2007-08-23T20:46:35Z</dcterms:created>
  <dcterms:modified xsi:type="dcterms:W3CDTF">2017-11-09T14:40:49Z</dcterms:modified>
</cp:coreProperties>
</file>