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BB6B7120-F7F6-469A-9B0A-2E485CD095C9}" xr6:coauthVersionLast="45" xr6:coauthVersionMax="45" xr10:uidLastSave="{00000000-0000-0000-0000-000000000000}"/>
  <workbookProtection workbookPassword="E390" lockStructure="1"/>
  <bookViews>
    <workbookView xWindow="555" yWindow="870" windowWidth="26070" windowHeight="1492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<sst xmlns="http://schemas.openxmlformats.org/spreadsheetml/2006/main" count="325" uniqueCount="170">
  <si>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</si>
  <si>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</si>
  <si>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</si>
  <si>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</si>
  <si>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</si>
  <si>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</si>
  <si>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</si>
  <si>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</si>
  <si>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</si>
  <si>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</si>
  <si>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</si>
  <si>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</si>
  <si>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</si>
  <si>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</si>
  <si>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</si>
  <si>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</si>
  <si>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</si>
  <si>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</si>
  <si>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</si>
  <si>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</si>
  <si>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</si>
  <si>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</si>
  <si>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</si>
  <si>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</si>
  <si>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</si>
  <si>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</si>
  <si>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</si>
  <si>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</si>
  <si>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</si>
  <si>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</si>
  <si>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</si>
  <si>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</si>
  <si>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</si>
  <si>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</si>
  <si>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</si>
  <si>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</si>
  <si>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</si>
  <si>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</si>
  <si>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</si>
  <si>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</si>
  <si>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</si>
  <si>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</si>
  <si>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</si>
  <si>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</si>
  <si>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</si>
  <si>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</si>
  <si>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</si>
  <si>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</si>
  <si>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</si>
  <si>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</si>
  <si>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</si>
  <si>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</si>
  <si>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</si>
  <si>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</si>
  <si>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</si>
  <si>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</si>
  <si>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</si>
  <si>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</si>
  <si>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</si>
  <si>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</si>
  <si>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</si>
  <si>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</si>
  <si>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</si>
  <si>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</si>
  <si>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</si>
  <si>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</si>
  <si>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</si>
  <si>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</si>
  <si>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</si>
  <si>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</si>
  <si>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</si>
  <si>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</si>
  <si>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</si>
  <si>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</si>
  <si>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</si>
  <si>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</si>
  <si>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</si>
  <si>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</si>
  <si>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</si>
  <si>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</si>
  <si>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</si>
  <si>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</si>
  <si>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</si>
  <si>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</si>
  <si>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</si>
  <si>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</si>
  <si>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</si>
  <si>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</si>
  <si>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</si>
  <si>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</si>
  <si>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</si>
  <si>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</si>
  <si>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</si>
  <si>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</si>
  <si>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</si>
  <si>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</si>
  <si>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</si>
  <si>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</si>
  <si>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</si>
  <si>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</si>
  <si>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</si>
  <si>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</si>
  <si>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</si>
  <si>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</si>
  <si>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</si>
  <si>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</si>
  <si>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</si>
  <si>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</si>
  <si>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</si>
  <si>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</si>
  <si>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</si>
  <si>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</si>
  <si>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</si>
  <si>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Caparimo</t>
  </si>
  <si>
    <t>Gabrielle</t>
  </si>
  <si>
    <t>Operations Analyst</t>
  </si>
  <si>
    <t>gcaparimo@lbl.gov</t>
  </si>
  <si>
    <t>LaBerge</t>
  </si>
  <si>
    <t>Todd</t>
  </si>
  <si>
    <t>NFPA 40</t>
  </si>
  <si>
    <t>US</t>
  </si>
  <si>
    <t>Standard for the Storage and Handling of Cellulose Nitrate Film</t>
  </si>
  <si>
    <t>NFPA 101</t>
  </si>
  <si>
    <t>Life Safety Code</t>
  </si>
  <si>
    <t>NFPA 400</t>
  </si>
  <si>
    <t>Hazardous Materials Code</t>
  </si>
  <si>
    <t>NFPA 5000</t>
  </si>
  <si>
    <t>Building Construction and Safety Code</t>
  </si>
  <si>
    <t>Goodwin</t>
  </si>
  <si>
    <t>Kevin</t>
  </si>
  <si>
    <t>ANSI Z359</t>
  </si>
  <si>
    <t>United States</t>
  </si>
  <si>
    <t>Fall Protection and Fall Restraint</t>
  </si>
  <si>
    <t>Fairchild</t>
  </si>
  <si>
    <t>Robert</t>
  </si>
  <si>
    <t>ANSI Z136 American National Standard for Safe Use of Lasers</t>
  </si>
  <si>
    <t>ANSI Z136,_x000D_
ASC Accredited Standards Committee</t>
  </si>
  <si>
    <t>Writing committee</t>
  </si>
  <si>
    <t>ANSI Z136.1</t>
  </si>
  <si>
    <t>ANSI Z136.8</t>
  </si>
  <si>
    <t>ANSI Z136.2</t>
  </si>
  <si>
    <t>ANSI Z136</t>
  </si>
  <si>
    <t>Toncheva</t>
  </si>
  <si>
    <t>Greta</t>
  </si>
  <si>
    <t>R</t>
  </si>
  <si>
    <t>talaberge@lbl.gov</t>
  </si>
  <si>
    <t>kegoodwin@lbl.gov</t>
  </si>
  <si>
    <t>rffairchild@lbl.gov</t>
  </si>
  <si>
    <t>gitoncheva@lbl.gov</t>
  </si>
  <si>
    <t>Lab Employee</t>
  </si>
  <si>
    <t>LBNL</t>
  </si>
  <si>
    <t>Writing Comittee</t>
  </si>
  <si>
    <t>ANSI Z136,
ASC Accredited Standards Committee</t>
  </si>
  <si>
    <t>ANSI Z136, SSC-8 Z136.8 Safe Use of Lasers in Research, Development and Testing
Standard SubCommittee</t>
  </si>
  <si>
    <t>ANSI Z136, TSC-4 Control Measures and Training 
Technical SubCommittee</t>
  </si>
  <si>
    <t>ANSI Z136, SSC-1 Safe Use of Lasers
Standard SubCommittee</t>
  </si>
  <si>
    <t>ANSI Z136, TSC-2 Hazard Evaluation 
Technical SubCommittee</t>
  </si>
  <si>
    <t>V</t>
  </si>
  <si>
    <t>NV</t>
  </si>
  <si>
    <t>NFPA 40 Standard for the Storage and Handling of Cellulose Nitrate Film</t>
  </si>
  <si>
    <t>NFPA 101 Life Safety Code</t>
  </si>
  <si>
    <t>NFPA 400 Hazardous Materials Code</t>
  </si>
  <si>
    <t>NFPA 5000 Building Construction and Safety Code</t>
  </si>
  <si>
    <t>ANSI Z359 Fall Protection and Fall Restraint</t>
  </si>
  <si>
    <t>ANSI Z136.1, SSC-1 Safe Use of Lasers</t>
  </si>
  <si>
    <t>ANSI Z136.1, SSC-8 Z136.8 Safe User of Lasers in Research, Development and Testing</t>
  </si>
  <si>
    <t>ANSI Z136.2, TSC-2 Hazard Evaluation</t>
  </si>
  <si>
    <t>ANZI Z136, TSC-4 Control Measures and Training</t>
  </si>
  <si>
    <t>ANZI Z136 American National Standard for Safe Use of Lasers</t>
  </si>
  <si>
    <t>ANSI Z136, SSC-1 Safe Use of Lasers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</si>
</sst>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A13" sqref="A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110</v>
      </c>
      <c r="M1" s="108" t="str">
        <f>IF(AND(M2="",M6=""),"Status:  OK","")</f>
        <v>Status:  OK</v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 t="s">
        <v>113</v>
      </c>
      <c r="D3" s="107"/>
      <c r="E3" s="19"/>
      <c r="F3" s="19"/>
      <c r="G3" s="29" t="s">
        <v>45</v>
      </c>
      <c r="H3" s="88" t="s">
        <v>114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 t="s">
        <v>115</v>
      </c>
      <c r="D5" s="107"/>
      <c r="E5" s="100" t="s">
        <v>53</v>
      </c>
      <c r="F5" s="100"/>
      <c r="G5" s="100"/>
      <c r="H5" s="89">
        <v>48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Lawrence Berkeley National Laboratory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>
        <v>5104864679</v>
      </c>
      <c r="D7" s="107"/>
      <c r="F7" s="33" t="s">
        <v>106</v>
      </c>
      <c r="G7" s="117" t="s">
        <v>116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87">
        <v>43780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5.2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144</v>
      </c>
      <c r="D13" s="73" t="s">
        <v>117</v>
      </c>
      <c r="E13" s="73" t="s">
        <v>118</v>
      </c>
      <c r="F13" s="73" t="s">
        <v>145</v>
      </c>
      <c r="G13" s="74"/>
      <c r="H13" s="74" t="s">
        <v>149</v>
      </c>
      <c r="I13" s="73" t="s">
        <v>119</v>
      </c>
      <c r="J13" s="73" t="s">
        <v>120</v>
      </c>
      <c r="K13" s="73" t="s">
        <v>121</v>
      </c>
      <c r="L13" s="75" t="s">
        <v>151</v>
      </c>
      <c r="M13" s="74" t="s">
        <v>157</v>
      </c>
      <c r="N13" s="74"/>
      <c r="O13" s="74" t="s">
        <v>150</v>
      </c>
      <c r="P13" s="76" t="s">
        <v>159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" thickTop="1" thickBot="1" x14ac:dyDescent="0.25">
      <c r="A14" s="12">
        <v>2</v>
      </c>
      <c r="B14" s="37" t="str">
        <f t="shared" si="0"/>
        <v>ok</v>
      </c>
      <c r="C14" s="72" t="s">
        <v>144</v>
      </c>
      <c r="D14" s="78" t="s">
        <v>117</v>
      </c>
      <c r="E14" s="78" t="s">
        <v>118</v>
      </c>
      <c r="F14" s="73" t="s">
        <v>145</v>
      </c>
      <c r="G14" s="79"/>
      <c r="H14" s="74" t="s">
        <v>149</v>
      </c>
      <c r="I14" s="78" t="s">
        <v>122</v>
      </c>
      <c r="J14" s="78" t="s">
        <v>120</v>
      </c>
      <c r="K14" s="78" t="s">
        <v>123</v>
      </c>
      <c r="L14" s="75" t="s">
        <v>151</v>
      </c>
      <c r="M14" s="79" t="s">
        <v>157</v>
      </c>
      <c r="N14" s="79"/>
      <c r="O14" s="74" t="s">
        <v>150</v>
      </c>
      <c r="P14" s="81" t="s">
        <v>160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7" thickTop="1" thickBot="1" x14ac:dyDescent="0.25">
      <c r="A15" s="12">
        <v>3</v>
      </c>
      <c r="B15" s="37" t="str">
        <f t="shared" si="0"/>
        <v>ok</v>
      </c>
      <c r="C15" s="72" t="s">
        <v>144</v>
      </c>
      <c r="D15" s="78" t="s">
        <v>117</v>
      </c>
      <c r="E15" s="78" t="s">
        <v>118</v>
      </c>
      <c r="F15" s="73" t="s">
        <v>145</v>
      </c>
      <c r="G15" s="79"/>
      <c r="H15" s="74" t="s">
        <v>149</v>
      </c>
      <c r="I15" s="78" t="s">
        <v>124</v>
      </c>
      <c r="J15" s="78" t="s">
        <v>120</v>
      </c>
      <c r="K15" s="78" t="s">
        <v>125</v>
      </c>
      <c r="L15" s="75" t="s">
        <v>151</v>
      </c>
      <c r="M15" s="79" t="s">
        <v>157</v>
      </c>
      <c r="N15" s="79"/>
      <c r="O15" s="74" t="s">
        <v>150</v>
      </c>
      <c r="P15" s="81" t="s">
        <v>161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.75" thickTop="1" thickBot="1" x14ac:dyDescent="0.25">
      <c r="A16" s="12">
        <v>4</v>
      </c>
      <c r="B16" s="37" t="str">
        <f t="shared" si="0"/>
        <v>ok</v>
      </c>
      <c r="C16" s="72" t="s">
        <v>144</v>
      </c>
      <c r="D16" s="78" t="s">
        <v>117</v>
      </c>
      <c r="E16" s="78" t="s">
        <v>118</v>
      </c>
      <c r="F16" s="73" t="s">
        <v>145</v>
      </c>
      <c r="G16" s="79"/>
      <c r="H16" s="74" t="s">
        <v>149</v>
      </c>
      <c r="I16" s="78" t="s">
        <v>126</v>
      </c>
      <c r="J16" s="78" t="s">
        <v>120</v>
      </c>
      <c r="K16" s="78" t="s">
        <v>127</v>
      </c>
      <c r="L16" s="75" t="s">
        <v>151</v>
      </c>
      <c r="M16" s="79" t="s">
        <v>157</v>
      </c>
      <c r="N16" s="79"/>
      <c r="O16" s="74" t="s">
        <v>150</v>
      </c>
      <c r="P16" s="81" t="s">
        <v>162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9.75" thickTop="1" thickBot="1" x14ac:dyDescent="0.25">
      <c r="A17" s="12">
        <v>5</v>
      </c>
      <c r="B17" s="37" t="str">
        <f t="shared" si="0"/>
        <v>ok</v>
      </c>
      <c r="C17" s="72" t="s">
        <v>144</v>
      </c>
      <c r="D17" s="78" t="s">
        <v>128</v>
      </c>
      <c r="E17" s="78" t="s">
        <v>129</v>
      </c>
      <c r="F17" s="78" t="s">
        <v>146</v>
      </c>
      <c r="G17" s="79"/>
      <c r="H17" s="74" t="s">
        <v>149</v>
      </c>
      <c r="I17" s="78" t="s">
        <v>130</v>
      </c>
      <c r="J17" s="78" t="s">
        <v>131</v>
      </c>
      <c r="K17" s="78" t="s">
        <v>132</v>
      </c>
      <c r="L17" s="75" t="s">
        <v>151</v>
      </c>
      <c r="M17" s="79" t="s">
        <v>157</v>
      </c>
      <c r="N17" s="79"/>
      <c r="O17" s="74" t="s">
        <v>150</v>
      </c>
      <c r="P17" s="81" t="s">
        <v>163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5.25" thickTop="1" thickBot="1" x14ac:dyDescent="0.25">
      <c r="A18" s="12">
        <v>6</v>
      </c>
      <c r="B18" s="37" t="str">
        <f t="shared" si="0"/>
        <v>ok</v>
      </c>
      <c r="C18" s="72" t="s">
        <v>144</v>
      </c>
      <c r="D18" s="78" t="s">
        <v>133</v>
      </c>
      <c r="E18" s="78" t="s">
        <v>134</v>
      </c>
      <c r="F18" s="78" t="s">
        <v>147</v>
      </c>
      <c r="G18" s="79"/>
      <c r="H18" s="74" t="s">
        <v>149</v>
      </c>
      <c r="I18" s="78" t="s">
        <v>135</v>
      </c>
      <c r="J18" s="78" t="s">
        <v>131</v>
      </c>
      <c r="K18" s="78" t="s">
        <v>136</v>
      </c>
      <c r="L18" s="80" t="s">
        <v>137</v>
      </c>
      <c r="M18" s="79" t="s">
        <v>158</v>
      </c>
      <c r="N18" s="79"/>
      <c r="O18" s="74" t="s">
        <v>150</v>
      </c>
      <c r="P18" s="81" t="s">
        <v>135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5.25" thickTop="1" thickBot="1" x14ac:dyDescent="0.25">
      <c r="A19" s="12">
        <v>7</v>
      </c>
      <c r="B19" s="37" t="str">
        <f t="shared" si="0"/>
        <v>ok</v>
      </c>
      <c r="C19" s="72" t="s">
        <v>144</v>
      </c>
      <c r="D19" s="78" t="s">
        <v>133</v>
      </c>
      <c r="E19" s="78" t="s">
        <v>134</v>
      </c>
      <c r="F19" s="78" t="s">
        <v>147</v>
      </c>
      <c r="G19" s="79"/>
      <c r="H19" s="74" t="s">
        <v>149</v>
      </c>
      <c r="I19" s="78" t="s">
        <v>138</v>
      </c>
      <c r="J19" s="78" t="s">
        <v>131</v>
      </c>
      <c r="K19" s="78" t="s">
        <v>155</v>
      </c>
      <c r="L19" s="80" t="s">
        <v>137</v>
      </c>
      <c r="M19" s="79" t="s">
        <v>157</v>
      </c>
      <c r="N19" s="79"/>
      <c r="O19" s="74" t="s">
        <v>150</v>
      </c>
      <c r="P19" s="81" t="s">
        <v>164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103.5" thickTop="1" thickBot="1" x14ac:dyDescent="0.25">
      <c r="A20" s="12">
        <v>8</v>
      </c>
      <c r="B20" s="37" t="str">
        <f t="shared" si="0"/>
        <v>ok</v>
      </c>
      <c r="C20" s="72" t="s">
        <v>144</v>
      </c>
      <c r="D20" s="78" t="s">
        <v>133</v>
      </c>
      <c r="E20" s="78" t="s">
        <v>134</v>
      </c>
      <c r="F20" s="78" t="s">
        <v>147</v>
      </c>
      <c r="G20" s="79"/>
      <c r="H20" s="74" t="s">
        <v>149</v>
      </c>
      <c r="I20" s="78" t="s">
        <v>139</v>
      </c>
      <c r="J20" s="78" t="s">
        <v>131</v>
      </c>
      <c r="K20" s="78" t="s">
        <v>153</v>
      </c>
      <c r="L20" s="80" t="s">
        <v>137</v>
      </c>
      <c r="M20" s="79" t="s">
        <v>157</v>
      </c>
      <c r="N20" s="79"/>
      <c r="O20" s="74" t="s">
        <v>150</v>
      </c>
      <c r="P20" s="81" t="s">
        <v>165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5.25" thickTop="1" thickBot="1" x14ac:dyDescent="0.25">
      <c r="A21" s="12">
        <v>9</v>
      </c>
      <c r="B21" s="37" t="str">
        <f t="shared" si="0"/>
        <v>ok</v>
      </c>
      <c r="C21" s="72" t="s">
        <v>144</v>
      </c>
      <c r="D21" s="78" t="s">
        <v>133</v>
      </c>
      <c r="E21" s="78" t="s">
        <v>134</v>
      </c>
      <c r="F21" s="78" t="s">
        <v>147</v>
      </c>
      <c r="G21" s="79"/>
      <c r="H21" s="74" t="s">
        <v>149</v>
      </c>
      <c r="I21" s="78" t="s">
        <v>140</v>
      </c>
      <c r="J21" s="78" t="s">
        <v>131</v>
      </c>
      <c r="K21" s="78" t="s">
        <v>156</v>
      </c>
      <c r="L21" s="80" t="s">
        <v>137</v>
      </c>
      <c r="M21" s="79" t="s">
        <v>157</v>
      </c>
      <c r="N21" s="79"/>
      <c r="O21" s="74" t="s">
        <v>150</v>
      </c>
      <c r="P21" s="81" t="s">
        <v>166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8" thickTop="1" thickBot="1" x14ac:dyDescent="0.25">
      <c r="A22" s="12">
        <v>10</v>
      </c>
      <c r="B22" s="37" t="str">
        <f t="shared" si="0"/>
        <v>ok</v>
      </c>
      <c r="C22" s="72" t="s">
        <v>144</v>
      </c>
      <c r="D22" s="78" t="s">
        <v>133</v>
      </c>
      <c r="E22" s="78" t="s">
        <v>134</v>
      </c>
      <c r="F22" s="78" t="s">
        <v>147</v>
      </c>
      <c r="G22" s="79"/>
      <c r="H22" s="74" t="s">
        <v>149</v>
      </c>
      <c r="I22" s="78" t="s">
        <v>141</v>
      </c>
      <c r="J22" s="78" t="s">
        <v>131</v>
      </c>
      <c r="K22" s="78" t="s">
        <v>154</v>
      </c>
      <c r="L22" s="80" t="s">
        <v>137</v>
      </c>
      <c r="M22" s="79" t="s">
        <v>157</v>
      </c>
      <c r="N22" s="79"/>
      <c r="O22" s="74" t="s">
        <v>150</v>
      </c>
      <c r="P22" s="81" t="s">
        <v>167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103.5" thickTop="1" thickBot="1" x14ac:dyDescent="0.25">
      <c r="A23" s="12">
        <v>11</v>
      </c>
      <c r="B23" s="37" t="str">
        <f t="shared" si="0"/>
        <v>ok</v>
      </c>
      <c r="C23" s="72" t="s">
        <v>144</v>
      </c>
      <c r="D23" s="78" t="s">
        <v>142</v>
      </c>
      <c r="E23" s="78" t="s">
        <v>143</v>
      </c>
      <c r="F23" s="78" t="s">
        <v>148</v>
      </c>
      <c r="G23" s="79"/>
      <c r="H23" s="74" t="s">
        <v>149</v>
      </c>
      <c r="I23" s="78" t="s">
        <v>139</v>
      </c>
      <c r="J23" s="78" t="s">
        <v>131</v>
      </c>
      <c r="K23" s="78" t="s">
        <v>153</v>
      </c>
      <c r="L23" s="80" t="s">
        <v>137</v>
      </c>
      <c r="M23" s="79" t="s">
        <v>157</v>
      </c>
      <c r="N23" s="79"/>
      <c r="O23" s="74" t="s">
        <v>150</v>
      </c>
      <c r="P23" s="81" t="s">
        <v>167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>IF(COUNTA($C23:$P23)=0,"",IF(G23="D",IF(ISBLANK(H23),"ok","Entries should not be made in both columns"),IF(ISBLANK(G23),IF(ISBLANK(H23),"Empty cell","ok"),"Entry should be 'D'")))</f>
        <v>ok</v>
      </c>
      <c r="W23" s="56" t="str">
        <f>IF(COUNTA($C23:$P23)=0,"",IF(G23="D",IF(ISBLANK(H23),"ok","Entries should not be made in both columns"),IF(ISBLANK(G23),IF(ISBLANK(H23),"Empty cell","ok"),IF(ISBLANK(H23),"ok","Entries should not be made in both columns"))))</f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5.25" thickTop="1" thickBot="1" x14ac:dyDescent="0.25">
      <c r="A24" s="12">
        <v>12</v>
      </c>
      <c r="B24" s="37" t="str">
        <f t="shared" si="0"/>
        <v>ok</v>
      </c>
      <c r="C24" s="72" t="s">
        <v>144</v>
      </c>
      <c r="D24" s="78" t="s">
        <v>142</v>
      </c>
      <c r="E24" s="78" t="s">
        <v>143</v>
      </c>
      <c r="F24" s="78" t="s">
        <v>148</v>
      </c>
      <c r="G24" s="79"/>
      <c r="H24" s="74" t="s">
        <v>149</v>
      </c>
      <c r="I24" s="78" t="s">
        <v>135</v>
      </c>
      <c r="J24" s="78" t="s">
        <v>131</v>
      </c>
      <c r="K24" s="78" t="s">
        <v>152</v>
      </c>
      <c r="L24" s="80" t="s">
        <v>137</v>
      </c>
      <c r="M24" s="79" t="s">
        <v>157</v>
      </c>
      <c r="N24" s="79"/>
      <c r="O24" s="74" t="s">
        <v>150</v>
      </c>
      <c r="P24" s="81" t="s">
        <v>168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4.5" thickTop="1" x14ac:dyDescent="0.2">
      <c r="A25" s="12">
        <v>13</v>
      </c>
      <c r="B25" s="37" t="str">
        <f t="shared" si="0"/>
        <v>ok</v>
      </c>
      <c r="C25" s="77" t="s">
        <v>144</v>
      </c>
      <c r="D25" s="78" t="s">
        <v>142</v>
      </c>
      <c r="E25" s="78" t="s">
        <v>143</v>
      </c>
      <c r="F25" s="78" t="s">
        <v>148</v>
      </c>
      <c r="G25" s="79"/>
      <c r="H25" s="74" t="s">
        <v>149</v>
      </c>
      <c r="I25" s="78" t="s">
        <v>138</v>
      </c>
      <c r="J25" s="78" t="s">
        <v>131</v>
      </c>
      <c r="K25" s="78" t="s">
        <v>155</v>
      </c>
      <c r="L25" s="80" t="s">
        <v>137</v>
      </c>
      <c r="M25" s="79" t="s">
        <v>157</v>
      </c>
      <c r="N25" s="79"/>
      <c r="O25" s="74" t="s">
        <v>150</v>
      </c>
      <c r="P25" s="81" t="s">
        <v>169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2019-11-12T16:39:21Z</dcterms:modified>
</cp:coreProperties>
</file>